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21345" windowHeight="9855"/>
  </bookViews>
  <sheets>
    <sheet name="Arkusz1" sheetId="1" r:id="rId1"/>
  </sheets>
  <definedNames>
    <definedName name="_xlnm.Print_Area" localSheetId="0">Arkusz1!$A$1:$I$532</definedName>
  </definedNames>
  <calcPr calcId="145621"/>
</workbook>
</file>

<file path=xl/calcChain.xml><?xml version="1.0" encoding="utf-8"?>
<calcChain xmlns="http://schemas.openxmlformats.org/spreadsheetml/2006/main">
  <c r="F314" i="1" l="1"/>
  <c r="G314" i="1"/>
  <c r="H314" i="1"/>
  <c r="G315" i="1"/>
  <c r="H315" i="1"/>
  <c r="F331" i="1"/>
  <c r="G331" i="1"/>
  <c r="H331" i="1"/>
  <c r="F332" i="1"/>
  <c r="G332" i="1"/>
  <c r="H332" i="1"/>
  <c r="F333" i="1"/>
  <c r="G333" i="1"/>
  <c r="H333" i="1"/>
  <c r="G334" i="1"/>
  <c r="F345" i="1"/>
  <c r="G345" i="1"/>
  <c r="H345" i="1"/>
  <c r="F346" i="1"/>
  <c r="G346" i="1"/>
  <c r="H346" i="1"/>
  <c r="F347" i="1"/>
  <c r="G347" i="1"/>
  <c r="H347" i="1"/>
  <c r="H348" i="1" l="1"/>
  <c r="H334" i="1"/>
  <c r="G348" i="1"/>
</calcChain>
</file>

<file path=xl/sharedStrings.xml><?xml version="1.0" encoding="utf-8"?>
<sst xmlns="http://schemas.openxmlformats.org/spreadsheetml/2006/main" count="847" uniqueCount="321">
  <si>
    <t>lp.</t>
  </si>
  <si>
    <t>ilość</t>
  </si>
  <si>
    <t>cena netto [zł]</t>
  </si>
  <si>
    <t>vat [%]</t>
  </si>
  <si>
    <t>cena brutto [zł]</t>
  </si>
  <si>
    <t>wartość netto  [zł]</t>
  </si>
  <si>
    <t>wartość brutto [zł]</t>
  </si>
  <si>
    <t>PAKIET 2</t>
  </si>
  <si>
    <t>Opis asortymentu</t>
  </si>
  <si>
    <t>RAZEM:</t>
  </si>
  <si>
    <t>PAKIET 5</t>
  </si>
  <si>
    <t>PAKIET 14</t>
  </si>
  <si>
    <t>PAKIET 18</t>
  </si>
  <si>
    <t>1.</t>
  </si>
  <si>
    <t>2.</t>
  </si>
  <si>
    <t>3.</t>
  </si>
  <si>
    <t>4.</t>
  </si>
  <si>
    <t>5.</t>
  </si>
  <si>
    <t>6.</t>
  </si>
  <si>
    <t>7.</t>
  </si>
  <si>
    <t>8.</t>
  </si>
  <si>
    <t>PAKIET 45</t>
  </si>
  <si>
    <t>PAKIET 46</t>
  </si>
  <si>
    <t>PAKIET 47</t>
  </si>
  <si>
    <t>Sterylne maski tlenowe tracheotomijne aerozolowe z drenem, dla dorosłych  pakowane folia-folia      szt</t>
  </si>
  <si>
    <t>PAKIET 33</t>
  </si>
  <si>
    <t>Rękojeść do laryngoskopu jednorazowa czysta mikrobiologiczne. Rękojeść wykonana z  niemagnetycznego lekkiego stopu aluminium kompatybilna z łyżkami  w kolorze  fioletowym, z wbudowanym  podwójnym żródłem światła Led/UV zapewniającym mocne światło.                                 szt</t>
  </si>
  <si>
    <t>9.</t>
  </si>
  <si>
    <t>Sterylny cewnik do wkłucia  centralnego trójświatłowy 20 cm 7FR/18,18, 16 FR antybakteryjny i przeciw grzybiczy                  szt</t>
  </si>
  <si>
    <t xml:space="preserve">producent, nazwa  handlowa ,REF/ nr katalogowy </t>
  </si>
  <si>
    <t xml:space="preserve">producent, nazwa handlowa, REF/ nr katalogowy </t>
  </si>
  <si>
    <t xml:space="preserve">               PAKIET 32</t>
  </si>
  <si>
    <t xml:space="preserve">               PAKIET 31</t>
  </si>
  <si>
    <t xml:space="preserve">               PAKIET 29</t>
  </si>
  <si>
    <t xml:space="preserve">                PAKIET 27</t>
  </si>
  <si>
    <t xml:space="preserve">               PAKIET 25</t>
  </si>
  <si>
    <t>Sterylny zestaw do transfuzji wymiennej dla noworodków       szt</t>
  </si>
  <si>
    <t xml:space="preserve">Sterylna, pakowana pojedyńczo  lateksowa ,  pudrowana  osłonka na głowicę USG.     szt                                                             </t>
  </si>
  <si>
    <t>Sterylny dren łączący  - formowane złącza  5- 6mm  x 1,8 m    szt</t>
  </si>
  <si>
    <t>RAZEM</t>
  </si>
  <si>
    <t xml:space="preserve">PAKIET 1 </t>
  </si>
  <si>
    <t>Sterylny zgłębnik żołądkowy  rozmiar 32   długość 800 mm - 1250 mm. Długość każdorazowo określi zamawiający                                    szt</t>
  </si>
  <si>
    <t>Sterylna sonda dwunastnicza z otworami bocznymi rozmiary 14 do 20. Rozmiar każdorazowo określi zamawiający           szt</t>
  </si>
  <si>
    <t xml:space="preserve">Sterylna sonda do karmienia niemowląt skalowana, znacznik RTG z zakończeniem Luer-Lock bez ftalanów, rozmiar 5 F  do   8F długość 40 cm  (prosto pakowane, nie zwijane)   Rozmiar każdorazowo określi zamawiający           szt                                         </t>
  </si>
  <si>
    <r>
      <t xml:space="preserve">Sterylna sonda Sengstakena </t>
    </r>
    <r>
      <rPr>
        <b/>
        <sz val="11"/>
        <rFont val="Arial"/>
        <family val="2"/>
        <charset val="238"/>
      </rPr>
      <t>100 % silikon</t>
    </r>
    <r>
      <rPr>
        <sz val="11"/>
        <rFont val="Arial"/>
        <family val="2"/>
        <charset val="238"/>
      </rPr>
      <t xml:space="preserve"> rozmiar Ch  18            szt</t>
    </r>
  </si>
  <si>
    <t>Sterylny zgłębnik żołądkowy długość 800-1000 mm  rozmiar Ch  14 do 20. Rozmiar każdorazowo określi zamawiający     szt</t>
  </si>
  <si>
    <r>
      <t xml:space="preserve">Jednorazowy, sterylny </t>
    </r>
    <r>
      <rPr>
        <b/>
        <sz val="11"/>
        <color theme="1"/>
        <rFont val="Arial"/>
        <family val="2"/>
        <charset val="238"/>
      </rPr>
      <t>100% silikonowy</t>
    </r>
    <r>
      <rPr>
        <sz val="11"/>
        <color theme="1"/>
        <rFont val="Arial"/>
        <family val="2"/>
        <charset val="238"/>
      </rPr>
      <t xml:space="preserve"> zgłębnik (sonda) żołądkowy z zatyczką. Długość 1200 mm. Rozmiar do wyboru przez zamawiającego CH 14-18. szt.</t>
    </r>
  </si>
  <si>
    <t>Sterylny woreczek dla niemowląt  ( chłopcy, dziewczęta) do  pobierania próbek moczu. Asortyment  każdorazowo okresli zamawiający                                   szt</t>
  </si>
  <si>
    <t xml:space="preserve">Sterylne kanki doodbytnicze  rozmiar 24 x 250 mm, 30 x 300-400 mm   Rozmiary do wyboru,asortyment  każdorazowo określi zamawiający                             szt            </t>
  </si>
  <si>
    <t>Zamykane, sterylne kubki na mocz  o  pojemności   100 ml  , pojedynczo pakowane.          szt</t>
  </si>
  <si>
    <t xml:space="preserve">Sterylna, jednorazowa ,sucha  szczotka do chirurgicznego mycia rąk  i przedramion x 1 szt.                                            </t>
  </si>
  <si>
    <r>
      <rPr>
        <sz val="11"/>
        <rFont val="Arial"/>
        <family val="2"/>
        <charset val="238"/>
      </rPr>
      <t xml:space="preserve">Preparat przeciwko parowaniu optyki, zawierający substancje powierzchniowo czynną w roztworze alkoholu, możliwość dozowania pojedyńczych kropel, pojemność 5-10 g,                   szt  </t>
    </r>
    <r>
      <rPr>
        <b/>
        <sz val="11"/>
        <rFont val="Arial"/>
        <family val="2"/>
        <charset val="238"/>
      </rPr>
      <t xml:space="preserve">                  </t>
    </r>
  </si>
  <si>
    <t>Sterylna plastikowa, bawełniana pałeczka w probówce     ( wymazy)                                   szt</t>
  </si>
  <si>
    <t>Sterylna plastikowa pałeczka w probówce z podłożem transportowym Stuart                         szt</t>
  </si>
  <si>
    <t>Sterylna probówka Falcon poj. 55ml  (+/- 5 ml)                                                       szt</t>
  </si>
  <si>
    <t>Sterylna końcówka do odsysania pola operacyjnego  YANKAUER, z ergonomiczną rączką, z koszyczkiem bez kontroli odsysania o średnicy 4,6 do  6,5 mm.kompatybilna z drenem. Opakowanie jednostkowe: wewnętrzne folia + zewnętrzne papier-folia. Rozmiar każdorazowo określi zamawiający                              szt</t>
  </si>
  <si>
    <t>Sterylna końcówka do odsysania pola operacyjnego typu POOLE, z ergonomiczną rączką, z kontrolą siły ssania. 4 otwory odbarczające, CH 20. Kompatybilna z drenem. Opakowanie jednostkowe: wewnętrzne folia + zewnętrzne papier-folia  rozmiar każdorazowo określi zamawiający                              szt</t>
  </si>
  <si>
    <t>Sterylny dren do końcówek do odsysania z podłużonym prążkowaniem, łącznik do końcówki zapewniający ruchomość, łącznik do ssaka uniwersalny,  w zakresie 8 - 18 mm dł.min 200 cm. Rozmiar każdorazowo określi zamawiający    szt</t>
  </si>
  <si>
    <r>
      <t xml:space="preserve">Sterylny </t>
    </r>
    <r>
      <rPr>
        <b/>
        <sz val="11"/>
        <rFont val="Arial"/>
        <family val="2"/>
        <charset val="238"/>
      </rPr>
      <t>zestaw do masywnego odsysania pola  operacyjnego</t>
    </r>
    <r>
      <rPr>
        <sz val="11"/>
        <rFont val="Arial"/>
        <family val="2"/>
        <charset val="238"/>
      </rPr>
      <t xml:space="preserve"> z ergonomiczną rączką, końcówka zagięta o  średnicy 7,5-10 mm </t>
    </r>
    <r>
      <rPr>
        <b/>
        <sz val="11"/>
        <rFont val="Arial"/>
        <family val="2"/>
        <charset val="238"/>
      </rPr>
      <t xml:space="preserve">bez kontroli odssysania </t>
    </r>
    <r>
      <rPr>
        <sz val="11"/>
        <rFont val="Arial"/>
        <family val="2"/>
        <charset val="238"/>
      </rPr>
      <t xml:space="preserve">o długości drenu min.210 cm,  rozmiar każdorazowo określi zamawiający        szt                        </t>
    </r>
  </si>
  <si>
    <t>Zestaw  sterylny do pobierania próbek z drzewa oskrzelowego- system zamknięty (probówka, łączniki pasujące do każdego cewnika, końcówka schodkowa 20 - 25 ml)                     szt</t>
  </si>
  <si>
    <t>PAKIET 3</t>
  </si>
  <si>
    <t xml:space="preserve"> Sterylna folia operacyjna, samoprzylepna,  30cm x 28 cm +/- 2cm          szt</t>
  </si>
  <si>
    <t>Sterylna folia operacyjna, samoprzylepna,  60cm x 60 cm +/- 5cm          szt</t>
  </si>
  <si>
    <t>Sterylna osłona na przewody do laparoskopu 16 x 200 cm  +/- 5cm,    zabezpieczona  na końcu taśmą klejącą             szt</t>
  </si>
  <si>
    <t>Sterylna osłona na aparaturę medyczną w kształcie kuli , 140cm x 140 cm                  (80cm x 80cm) +/- 5cm,                                  szt</t>
  </si>
  <si>
    <t xml:space="preserve">Pokrowiec na kamerę, przewody o wymiarach 10-14 cm x 250-255 cm, składana teleskopowo na tekturowym stelażu, posiadający przylepne taśmy klejące na końcach do mocowania na przewodach urządzenia. Każdy produkt powinien posiadać na opakowaniu informację o dacie ważności i numerze serii w postaci dwóch naklejek  do wklejenia w dokumentacji pacjenta.                          szt
</t>
  </si>
  <si>
    <t xml:space="preserve">PAKIET 4 </t>
  </si>
  <si>
    <r>
      <t xml:space="preserve">Sterylny cewnik Foleya dwudrożny z prowadnicą umożliwiającą cewnikowanie, silikonowany rozmiar CH </t>
    </r>
    <r>
      <rPr>
        <b/>
        <sz val="11"/>
        <rFont val="Arial"/>
        <family val="2"/>
        <charset val="238"/>
      </rPr>
      <t xml:space="preserve">6 - 10 </t>
    </r>
    <r>
      <rPr>
        <sz val="11"/>
        <rFont val="Arial"/>
        <family val="2"/>
        <charset val="238"/>
      </rPr>
      <t xml:space="preserve">balon 5-10 ml; rozmiary każdorazowo określi zamawiający                               szt                           </t>
    </r>
  </si>
  <si>
    <r>
      <t xml:space="preserve">Sterylny cewnik Foleya dwudrożny z prowadnicą umożliwiającą cewnikowanie, </t>
    </r>
    <r>
      <rPr>
        <b/>
        <sz val="11"/>
        <rFont val="Arial"/>
        <family val="2"/>
        <charset val="238"/>
      </rPr>
      <t>100 % silikonu</t>
    </r>
    <r>
      <rPr>
        <sz val="11"/>
        <rFont val="Arial"/>
        <family val="2"/>
        <charset val="238"/>
      </rPr>
      <t xml:space="preserve"> rozmiar Ch </t>
    </r>
    <r>
      <rPr>
        <b/>
        <sz val="11"/>
        <rFont val="Arial"/>
        <family val="2"/>
        <charset val="238"/>
      </rPr>
      <t xml:space="preserve">6 - 10 </t>
    </r>
    <r>
      <rPr>
        <sz val="11"/>
        <rFont val="Arial"/>
        <family val="2"/>
        <charset val="238"/>
      </rPr>
      <t xml:space="preserve">balon 5-10 ml; rozmiary każdorazowo określi zamawiający                               szt                           </t>
    </r>
  </si>
  <si>
    <r>
      <t xml:space="preserve">Sterylny cewnik Foleya dwudrożny - silikonowany z balonikiem  5 - 15 ml rozmiar Ch </t>
    </r>
    <r>
      <rPr>
        <b/>
        <sz val="11"/>
        <color theme="1"/>
        <rFont val="Arial"/>
        <family val="2"/>
        <charset val="238"/>
      </rPr>
      <t xml:space="preserve">12 - 14 </t>
    </r>
    <r>
      <rPr>
        <sz val="11"/>
        <color theme="1"/>
        <rFont val="Arial"/>
        <family val="2"/>
        <charset val="238"/>
      </rPr>
      <t xml:space="preserve"> i  30 - 50 ml  rozmiar Ch </t>
    </r>
    <r>
      <rPr>
        <b/>
        <sz val="11"/>
        <color theme="1"/>
        <rFont val="Arial"/>
        <family val="2"/>
        <charset val="238"/>
      </rPr>
      <t>16 - 24</t>
    </r>
    <r>
      <rPr>
        <sz val="11"/>
        <color theme="1"/>
        <rFont val="Arial"/>
        <family val="2"/>
        <charset val="238"/>
      </rPr>
      <t xml:space="preserve">, 2 oczka drenujące. Rozmiary  każdorazowo określi zamawiający                     szt                       </t>
    </r>
  </si>
  <si>
    <r>
      <t xml:space="preserve">Sterylny cewnik Foleya dwudrożny - </t>
    </r>
    <r>
      <rPr>
        <b/>
        <sz val="11"/>
        <color theme="1"/>
        <rFont val="Arial"/>
        <family val="2"/>
        <charset val="238"/>
      </rPr>
      <t>100 % sikilkon</t>
    </r>
    <r>
      <rPr>
        <sz val="11"/>
        <color theme="1"/>
        <rFont val="Arial"/>
        <family val="2"/>
        <charset val="238"/>
      </rPr>
      <t xml:space="preserve"> z balonikiem  5 - 15 ml rozmiar Ch     </t>
    </r>
    <r>
      <rPr>
        <b/>
        <sz val="11"/>
        <color theme="1"/>
        <rFont val="Arial"/>
        <family val="2"/>
        <charset val="238"/>
      </rPr>
      <t xml:space="preserve">12 - 14 </t>
    </r>
    <r>
      <rPr>
        <sz val="11"/>
        <color theme="1"/>
        <rFont val="Arial"/>
        <family val="2"/>
        <charset val="238"/>
      </rPr>
      <t xml:space="preserve"> i  30 - 50 ml  rozmiar Ch </t>
    </r>
    <r>
      <rPr>
        <b/>
        <sz val="11"/>
        <color theme="1"/>
        <rFont val="Arial"/>
        <family val="2"/>
        <charset val="238"/>
      </rPr>
      <t>16 - 24</t>
    </r>
    <r>
      <rPr>
        <sz val="11"/>
        <color theme="1"/>
        <rFont val="Arial"/>
        <family val="2"/>
        <charset val="238"/>
      </rPr>
      <t xml:space="preserve">, 2 oczka drenujące. Rozmiary  każdorazowo określi zamawiający                     szt                       </t>
    </r>
  </si>
  <si>
    <r>
      <t xml:space="preserve">Sterylny cewnik Foleya </t>
    </r>
    <r>
      <rPr>
        <b/>
        <sz val="11"/>
        <rFont val="Arial"/>
        <family val="2"/>
        <charset val="238"/>
      </rPr>
      <t>trójdrożny</t>
    </r>
    <r>
      <rPr>
        <sz val="11"/>
        <rFont val="Arial"/>
        <family val="2"/>
        <charset val="238"/>
      </rPr>
      <t xml:space="preserve"> silikonowany rozmiar Ch  </t>
    </r>
    <r>
      <rPr>
        <b/>
        <sz val="11"/>
        <rFont val="Arial"/>
        <family val="2"/>
        <charset val="238"/>
      </rPr>
      <t>24</t>
    </r>
    <r>
      <rPr>
        <sz val="11"/>
        <rFont val="Arial"/>
        <family val="2"/>
        <charset val="238"/>
      </rPr>
      <t xml:space="preserve"> ,  balon rozmiar  30 - 50 ml.              szt</t>
    </r>
  </si>
  <si>
    <r>
      <t xml:space="preserve">Cewnik Nelatona sterylny rozmiar  Ch </t>
    </r>
    <r>
      <rPr>
        <b/>
        <sz val="11"/>
        <rFont val="Arial"/>
        <family val="2"/>
        <charset val="238"/>
      </rPr>
      <t xml:space="preserve"> 8 -22 </t>
    </r>
    <r>
      <rPr>
        <sz val="11"/>
        <rFont val="Arial"/>
        <family val="2"/>
        <charset val="238"/>
      </rPr>
      <t xml:space="preserve"> , nie krótszy niż 40 cm , rozmiar każdorazowo określi zamawiający                szt                                                                                  </t>
    </r>
  </si>
  <si>
    <r>
      <t xml:space="preserve">Sterylny cewnik Tiemana obustronnie silikonowany zewnętrznie, względnie z polichlorku winylu ( bez balona ) nie krótszy niż 40 cm  rozmiar  Ch </t>
    </r>
    <r>
      <rPr>
        <b/>
        <sz val="11"/>
        <rFont val="Arial"/>
        <family val="2"/>
        <charset val="238"/>
      </rPr>
      <t xml:space="preserve">6 - 24, </t>
    </r>
    <r>
      <rPr>
        <sz val="11"/>
        <rFont val="Arial"/>
        <family val="2"/>
        <charset val="238"/>
      </rPr>
      <t xml:space="preserve">rozmiary  każdorazowo określi zamawiający     szt                                                                                                                         </t>
    </r>
  </si>
  <si>
    <r>
      <t xml:space="preserve">Sterylny dren Kehra silikonowany, rozmiary </t>
    </r>
    <r>
      <rPr>
        <b/>
        <sz val="11"/>
        <rFont val="Arial"/>
        <family val="2"/>
        <charset val="238"/>
      </rPr>
      <t>10</t>
    </r>
    <r>
      <rPr>
        <sz val="11"/>
        <rFont val="Arial"/>
        <family val="2"/>
        <charset val="238"/>
      </rPr>
      <t xml:space="preserve"> -3,3 mm,  </t>
    </r>
    <r>
      <rPr>
        <b/>
        <sz val="11"/>
        <rFont val="Arial"/>
        <family val="2"/>
        <charset val="238"/>
      </rPr>
      <t xml:space="preserve">12 </t>
    </r>
    <r>
      <rPr>
        <sz val="11"/>
        <rFont val="Arial"/>
        <family val="2"/>
        <charset val="238"/>
      </rPr>
      <t xml:space="preserve">- 4 mm, </t>
    </r>
    <r>
      <rPr>
        <b/>
        <sz val="11"/>
        <rFont val="Arial"/>
        <family val="2"/>
        <charset val="238"/>
      </rPr>
      <t>14</t>
    </r>
    <r>
      <rPr>
        <sz val="11"/>
        <rFont val="Arial"/>
        <family val="2"/>
        <charset val="238"/>
      </rPr>
      <t xml:space="preserve">- 4,7 mm, </t>
    </r>
    <r>
      <rPr>
        <b/>
        <sz val="11"/>
        <rFont val="Arial"/>
        <family val="2"/>
        <charset val="238"/>
      </rPr>
      <t>16</t>
    </r>
    <r>
      <rPr>
        <sz val="11"/>
        <rFont val="Arial"/>
        <family val="2"/>
        <charset val="238"/>
      </rPr>
      <t xml:space="preserve"> - 5,3 mm, </t>
    </r>
    <r>
      <rPr>
        <b/>
        <sz val="11"/>
        <rFont val="Arial"/>
        <family val="2"/>
        <charset val="238"/>
      </rPr>
      <t xml:space="preserve">18 - </t>
    </r>
    <r>
      <rPr>
        <sz val="11"/>
        <rFont val="Arial"/>
        <family val="2"/>
        <charset val="238"/>
      </rPr>
      <t>6 mm .  Rozmiar ramion 80 x 5 x 5 . Opakowanie podwójne: wewnętrzne folia , zewnętrzne folia - papier. Każde opakowanie  jednostkowe zawiera : serie i  datę ważności, rozmiar   każdorazowo określi zamawiający           szt</t>
    </r>
  </si>
  <si>
    <r>
      <t xml:space="preserve">Sterylny cewnik Petzera urologiczny z  miękki latex  z 4 otworkami drenującymi  rozmiar  Ch </t>
    </r>
    <r>
      <rPr>
        <b/>
        <sz val="11"/>
        <rFont val="Arial"/>
        <family val="2"/>
        <charset val="238"/>
      </rPr>
      <t>24 do 32 .</t>
    </r>
    <r>
      <rPr>
        <sz val="11"/>
        <rFont val="Arial"/>
        <family val="2"/>
        <charset val="238"/>
      </rPr>
      <t xml:space="preserve">  Dł. min.40 cm. Opakowanie podwójne: wewnętrzne folia , zewnętrzne folia - papier, rozmiar   każdorazowo określi zamawiający     szt</t>
    </r>
  </si>
  <si>
    <r>
      <t xml:space="preserve">Sterylny dren Ulmera dł. 50 cm dla rozmiaru </t>
    </r>
    <r>
      <rPr>
        <b/>
        <sz val="11"/>
        <rFont val="Arial"/>
        <family val="2"/>
        <charset val="238"/>
      </rPr>
      <t>CH 10,</t>
    </r>
    <r>
      <rPr>
        <sz val="11"/>
        <rFont val="Arial"/>
        <family val="2"/>
        <charset val="238"/>
      </rPr>
      <t xml:space="preserve"> dla rozmiarów  Ch </t>
    </r>
    <r>
      <rPr>
        <b/>
        <sz val="11"/>
        <rFont val="Arial"/>
        <family val="2"/>
        <charset val="238"/>
      </rPr>
      <t>12  do 18</t>
    </r>
    <r>
      <rPr>
        <sz val="11"/>
        <rFont val="Arial"/>
        <family val="2"/>
        <charset val="238"/>
      </rPr>
      <t xml:space="preserve"> dł. 75 cm. Rozmiar każdorazowo określi zamawiający        szt</t>
    </r>
  </si>
  <si>
    <r>
      <t xml:space="preserve">Sterylny dren Thorax </t>
    </r>
    <r>
      <rPr>
        <b/>
        <u/>
        <sz val="11"/>
        <rFont val="Arial"/>
        <family val="2"/>
        <charset val="238"/>
      </rPr>
      <t>z trokarem</t>
    </r>
    <r>
      <rPr>
        <b/>
        <sz val="1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 xml:space="preserve">(prowadnica) rozmiar Ch </t>
    </r>
    <r>
      <rPr>
        <b/>
        <sz val="11"/>
        <rFont val="Arial"/>
        <family val="2"/>
        <charset val="238"/>
      </rPr>
      <t>28 do 32. R</t>
    </r>
    <r>
      <rPr>
        <sz val="11"/>
        <rFont val="Arial"/>
        <family val="2"/>
        <charset val="238"/>
      </rPr>
      <t xml:space="preserve">ozmiar  każdorazowo określi zamawiający          szt                                           </t>
    </r>
  </si>
  <si>
    <r>
      <t xml:space="preserve">Sterylny cewnik Fogartiego do embolektomii  i trombektomii, rozmiar   </t>
    </r>
    <r>
      <rPr>
        <b/>
        <sz val="11"/>
        <rFont val="Arial"/>
        <family val="2"/>
        <charset val="238"/>
      </rPr>
      <t xml:space="preserve">3F, 4F, 5F   </t>
    </r>
    <r>
      <rPr>
        <sz val="11"/>
        <rFont val="Arial"/>
        <family val="2"/>
        <charset val="238"/>
      </rPr>
      <t>40cm z balonem do napełniania. Rozmiar   każdorazowo określi zamawiający    szt</t>
    </r>
  </si>
  <si>
    <r>
      <t xml:space="preserve">Sterylny dren do jamy brzusznej z  bocznymi  otworami, rozszerzony na końcu rozmiar Ch </t>
    </r>
    <r>
      <rPr>
        <b/>
        <sz val="11"/>
        <rFont val="Arial"/>
        <family val="2"/>
        <charset val="238"/>
      </rPr>
      <t>18 do 24</t>
    </r>
    <r>
      <rPr>
        <sz val="11"/>
        <rFont val="Arial"/>
        <family val="2"/>
        <charset val="238"/>
      </rPr>
      <t xml:space="preserve">. Rozmiar   każdorazowo określi zamawiający        szt                                   </t>
    </r>
  </si>
  <si>
    <r>
      <t>Sterylna sonda moczowodowa z balonikiem do URS do rozbijania kamieni, jednoświatłowa, skalowana w cm, widoczna w RTG dł.80 cm z łącznikiem luer lock, posiadającym zastawkę oraz z balonem z silikolatexu. Rozmiar</t>
    </r>
    <r>
      <rPr>
        <b/>
        <sz val="11"/>
        <rFont val="Arial"/>
        <family val="2"/>
        <charset val="238"/>
      </rPr>
      <t xml:space="preserve"> 3</t>
    </r>
    <r>
      <rPr>
        <sz val="11"/>
        <rFont val="Arial"/>
        <family val="2"/>
        <charset val="238"/>
      </rPr>
      <t xml:space="preserve"> (cewnik okluzyjny)                                 szt</t>
    </r>
  </si>
  <si>
    <t xml:space="preserve">Sterylna sonda moczowodowa zwykła do sondowania moczowodów - zakończenie proste,cylindryczne, min 2 oczka dł. 70 cm z materiału termoplastycznego,skalowana co oczko ,widoczna w Rtg, mandryn metalowy lub nylonowy z rozróżnieniem kolorystycznym cewnika oraz łącznik z końcówką luer rozmiar 4 do 6  rozmiar każdorazowo okresli zamawiający        szt                                 </t>
  </si>
  <si>
    <t>Sterylny cewnik moczowowodowy podwójnie zagiety, jeden koniec otwarty, zestaw: cewnik, prowadnica, klamerka. Rozmiar 4,8   6   i  7. Skalowany  co 1 cm , widoczny pod RTG . Każde opakowanie jednostkowe ma zawierać : opis w języku polskim, etykieta z możliwością wklejenia do dokumentacji medycznej. Etykieta ma zawierać : numer seryjny, data ważności, rodzaj materiału z jakiego wykonany jest produkt. Rozmiar kazdorazowo określi zamawiający.                  szt</t>
  </si>
  <si>
    <t xml:space="preserve">Sterylny cewnik Couvelaire z balonem 50 ml, cewnik z prostym, skośnie ściętym zakończeniem, z oczkami drenującymi min. dł.40 cm rozmiar  18 - 20   trójdrożny otwory odprowadzajace, półtwardy lateks. Asortyment  każdorazowo okresli zamawiający                             szt            </t>
  </si>
  <si>
    <t>Sterylny cewnik dwudrożny balonowy typ Dufour rozmiar  22 - 24; otwory odprowadzające. Rozmiar każdorazowo okresli zamawiający                    szt</t>
  </si>
  <si>
    <t xml:space="preserve">Sterylny cewnik podwójnie zagięty , operacyjny, oba końce zamknięte - zestaw cewnik, znakowanie co 1cm widoczny  w promieniach RTG, linia pozycyjna, otwory drenujące na całej długości,  prowadnica rozmiar  6, 7, 8. Opakowanie jednostkowe ma zawierać opis w  języku  polskim, etykietę z możliwością wklejenia do dokumentacji medycznej, etykieta ma zawierać: nr serii, data ważności , rodzaj materiału .  Rozmiar  każdorazowo okresli zamawiający                                            szt                     </t>
  </si>
  <si>
    <t>Sterylny cewnik trójdrożny z balonem 50 ml typ Dufour rozmiar Ch 24/8mm otwory odprowadzające,  półtwardy latex        szt</t>
  </si>
  <si>
    <r>
      <t xml:space="preserve">Sterylny system pomiaru diurezy godzinowej  </t>
    </r>
    <r>
      <rPr>
        <b/>
        <sz val="1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z komorą  pomiarową o wielkości 500 ml i worek 2000 ml, z  zastawką antyrefluksyjną w łączniku zapobiegającym cofaniu się moczu z drenu do cewnika, dren długości min. 150 cm, 2 filtry hydrofobowe, port do pobierania próbek, paski                  szt</t>
    </r>
  </si>
  <si>
    <r>
      <t xml:space="preserve">Zestaw do założenia cystostomii rozmiar  10-14 , sterylny. Opakowanie jednostkowe opis w języku polskim, </t>
    </r>
    <r>
      <rPr>
        <b/>
        <sz val="11"/>
        <rFont val="Arial"/>
        <family val="2"/>
        <charset val="238"/>
      </rPr>
      <t>3 etykiety z możliwością wklejenia w dokumentacji medycznej</t>
    </r>
    <r>
      <rPr>
        <sz val="11"/>
        <rFont val="Arial"/>
        <family val="2"/>
        <charset val="238"/>
      </rPr>
      <t>, etykieta ma zawierać nr serii, data ważności, materiał z jakiego jest wykonany. Skład zestawu: trokar, zaciskacz, worek i dren. Rozmiar każdorazowo określi zamawiający                 szt</t>
    </r>
  </si>
  <si>
    <t>Sterylna, jednorazowa prowadnica Lunderquista, miękka na długosci 4,5 cm, pół sztywna na długosci 5,5 cm, sztywna na dalszej długosci, prosta lub z zagięciem typu J, wykonana ze stali nierdzewnej lub pokryta PTFE. Długosć 85-100 cm do wyboru przez zamawiajacego.                       szt</t>
  </si>
  <si>
    <t xml:space="preserve">Sterylne ostrza chirurgiczne wykonane ze stali węglowej  rozmiar 10 do  24 . Każde ostrze zawiera  wytłoczoną nazwę producenta oraz rozmiar.  Rozmiary określone każdorazowo przy zamawianiu.           szt                                    </t>
  </si>
  <si>
    <t>Skalpele bezpieczne,  jałowe - ostrza wysuwane z plastikowych uchwytów, możliwość zabezpieczenia i ponownego wysunięcia ostrza, możliwość całkowitego zablokowania wysunięcia do utylizacji, rozmiary do wyboru zamawiającego,  rozmiary: 10 do 24                szt</t>
  </si>
  <si>
    <t>Sterylny Łącznik Kapkon z kontrolą siły ssania  ( Finger Tip)     szt</t>
  </si>
  <si>
    <t>Sterlny czyścik do czyszczenia elektrod. Powierzchnia efektywna 5 cm x 5 cm.
Opakowanie z wydłużonymi brzegami umożliwia wygodne odpakowanie w rękawiczkach. Znacznik RTG. Ścierna powierzchnia zewnętrzna nie łuszcząca się podczas użytkowania.                szt.</t>
  </si>
  <si>
    <r>
      <t>Sterylny cewnik do kontrolowanego odsysania z górnych dróg oddechowych</t>
    </r>
    <r>
      <rPr>
        <b/>
        <sz val="11"/>
        <rFont val="Arial"/>
        <family val="2"/>
        <charset val="238"/>
      </rPr>
      <t xml:space="preserve"> typu Vacutip z  przeźroczystym łącznikiem do kontroli odsysania, umożliwiającym  wizualizacje wydzieliny,  rozmiar  Ch 5  i  8 dł. 35 cm</t>
    </r>
    <r>
      <rPr>
        <sz val="11"/>
        <rFont val="Arial"/>
        <family val="2"/>
        <charset val="238"/>
      </rPr>
      <t>, zamawiający każdorazowo określi rozmiar       szt</t>
    </r>
  </si>
  <si>
    <r>
      <t xml:space="preserve">Sterylny cewnik do oddsysania górnych dróg oddechowych atraumatycznie zakończony, otwór centralny i dwa boczne naprzeciwległe, rozmiar Ch 6-10 dł.40 cm; rozmiar Ch  12-18 dł.60 cm </t>
    </r>
    <r>
      <rPr>
        <b/>
        <sz val="11"/>
        <rFont val="Arial"/>
        <family val="2"/>
        <charset val="238"/>
      </rPr>
      <t xml:space="preserve">barwne i numeryczne oznaczenie na łączniku oraz fabrycznie nadrukowany rozmiar na opakowaniu jednostkowym. </t>
    </r>
    <r>
      <rPr>
        <sz val="11"/>
        <rFont val="Arial"/>
        <family val="2"/>
        <charset val="238"/>
      </rPr>
      <t>Łącznik karbowany od wewnątrz.      Dodatkowo wskaźnik położenia końcówki i otworów bocznych. Zamawiający każdorazowo określi rozmiar                     szt</t>
    </r>
  </si>
  <si>
    <t>Sterylny, niepirogenny aparat do podawania płynów infuzyjnych  pompą perystaltyczną    AP 31 P ASCOR,  dł.230 x  22 cm, wstawka silikonowa w drenie, bez ftalanów.                         szt</t>
  </si>
  <si>
    <t xml:space="preserve">PAKIET 6 </t>
  </si>
  <si>
    <t xml:space="preserve">Jednorazowy ureazowy  test mokry  do wykrywania Helicobacter pylori,  z ruchomym zamykanym okienkiem, bez kleju    REF  HA001T                     szt </t>
  </si>
  <si>
    <t>Jednorazowy czujnik do monitorowania końcowo-wydechowego stężenia CO2 (ETCO2) dla pacjentów intubowanych 24h, kompatybilne z  defibrylatorem  Lifepack 15, dla dorosłych /dzieci             szt</t>
  </si>
  <si>
    <t>Sterylna  kaniula donosowa do diagnostyki bezdechu, do monitorowania przepływu powietrza dł 0,6 m                                 szt</t>
  </si>
  <si>
    <t>Sterylne, jednorazowe, pojemniki (worki) do upustu krwi, skalowany. Objętość pobrania 450 - 600 ml .                szt</t>
  </si>
  <si>
    <t>Sterylna butelka do mleka, z nakrętką, o pojemności 80-100 ml. Pakowana pojedynczo;  z podziałką. Na butelce podana seria i data ważności .         szt</t>
  </si>
  <si>
    <t>Łączniki trójdrożne Argyle ( łączące 3 dreny) sterylne typ duże Y 13mm  szt</t>
  </si>
  <si>
    <t>Łączniki łączace 2 dreny typ 5 w 1, schodkowy,  długość 8 - 14 cm  sterylne       szt</t>
  </si>
  <si>
    <t>Sterylny zestaw laryngologiczny. W skład zestawu wchodzą: wziernik do nosa, wzierik do ucha, szpatułka laryngologiczna            szt.</t>
  </si>
  <si>
    <t>Sterylne lusterko medyczne śr. 22 mm       szt.</t>
  </si>
  <si>
    <r>
      <t xml:space="preserve">Sterylny </t>
    </r>
    <r>
      <rPr>
        <b/>
        <sz val="11"/>
        <rFont val="Arial"/>
        <family val="2"/>
        <charset val="238"/>
      </rPr>
      <t>podwójny</t>
    </r>
    <r>
      <rPr>
        <sz val="11"/>
        <rFont val="Arial"/>
        <family val="2"/>
        <charset val="238"/>
      </rPr>
      <t xml:space="preserve"> przewód do cystoskopu lub resektoskopu.     szt.</t>
    </r>
  </si>
  <si>
    <t>Sterylna igła doszpikowa typu BIG dla dorosłych, rozmiar 15G, 33,3 mm trokar/igła typu "Luer Lock"  szt.</t>
  </si>
  <si>
    <t>Sterylna igła doszpikowa typu BIG dla dzieci, rozmiar 18G, 23,6 mm trokar/igła typu "Luer Lock"        szt.</t>
  </si>
  <si>
    <t>Zestaw do ratunkowej  konikotomii  sterylny, jednorazowy. Zawierający rurkę o średnicy 6,0 mm z mankietem, wyposażoną we wskaźnik sygnalizujacy wejście do światła tchawicy i kontakt z jej tylną scianą, igła/mandryn pozwalający określić położenie końcówki igły w trakcie procedury, rozszerzacz do szybkiego, przezskórnego wprowadzenia rurki, skalpel, strzykawka o poj.10ml, opaska do rurki,sterylny szew nylonowy  nr 0 (3,5) i wymiennik ciepła i wilgoci.                                             szt</t>
  </si>
  <si>
    <t>Sterylna elektroda igłowa, koncentryczna, 0,35 x  dł  30 mm,  0,45 x dł  50 mm dla potrzeb pracowni EMG.  Rozmiar określony przy  zamówieniu .      szt.</t>
  </si>
  <si>
    <t>PAKIET 7</t>
  </si>
  <si>
    <t>Opis asortymenu</t>
  </si>
  <si>
    <t xml:space="preserve">cena netto </t>
  </si>
  <si>
    <t xml:space="preserve">vat </t>
  </si>
  <si>
    <t xml:space="preserve">cena brutto </t>
  </si>
  <si>
    <t xml:space="preserve">wartość netto </t>
  </si>
  <si>
    <t xml:space="preserve">wartość brutto </t>
  </si>
  <si>
    <t>Producent, nazwa handlowa ,REF/ nr katalogowy</t>
  </si>
  <si>
    <t>Sterylna elektroda endocavitarna  z  prowadnikiem metalowym i miękką końcówką  F 5,  F 6, typ końca dystalnego: miękki,zagięty.  Rozmiary każdorazowo określi zamawiający   szt</t>
  </si>
  <si>
    <t xml:space="preserve">Sterylny Introduktor  5F, 6F ,7F ,8F i 9F, zestaw z zastawką do wprowadzania i wymiany kateterów oraz elektrod  endokawitarnych.  Rozmiary  każdorazowo określi zamawiający    szt                                                      </t>
  </si>
  <si>
    <t xml:space="preserve">Sterylne, jednorazowe elektrody  nie zawierające lateksu  do zewnętrznej stymulacji  serca Quick  Combo model 11936-0000-91. Zestaw zawiera 2 elektrody.                                            op                       </t>
  </si>
  <si>
    <t xml:space="preserve">               PAKIET 8</t>
  </si>
  <si>
    <r>
      <t xml:space="preserve">Sterylna igła do  znieczuleń podpajęczynówkowych, 25 GA 90mm , 26 GA 90 mm, 27 GA 90 mm, </t>
    </r>
    <r>
      <rPr>
        <b/>
        <sz val="11"/>
        <rFont val="Arial"/>
        <family val="2"/>
        <charset val="238"/>
      </rPr>
      <t>z igłą prowadzącą</t>
    </r>
    <r>
      <rPr>
        <sz val="11"/>
        <rFont val="Arial"/>
        <family val="2"/>
        <charset val="238"/>
      </rPr>
      <t xml:space="preserve"> .  Rozmiar każdorazowo określi zamawiający                               szt </t>
    </r>
  </si>
  <si>
    <t xml:space="preserve">Sterylna igła do znieczuleń podpajęczynówkowych  20 GA 90mm, 22 GA 90mm, bez igły prowadzącej.   Rozmiar każdorazowo określi zamawiający                               szt                                                     </t>
  </si>
  <si>
    <r>
      <t>Sterylna Igła do znieczuleń podpajęczynówkowych  22 GA 120 mm, 25 GA 120 mm, 26 GA 120 mm z</t>
    </r>
    <r>
      <rPr>
        <b/>
        <sz val="11"/>
        <rFont val="Arial"/>
        <family val="2"/>
        <charset val="238"/>
      </rPr>
      <t xml:space="preserve"> igłą prowadzącą  wmontowaną lub dołączoną obok, w jednym integralnym</t>
    </r>
    <r>
      <rPr>
        <sz val="11"/>
        <rFont val="Arial"/>
        <family val="2"/>
        <charset val="238"/>
      </rPr>
      <t xml:space="preserve"> sterylnym opakowaniu . Rozmiar każdorazowo określi zamawiający                               szt                                                                                        </t>
    </r>
  </si>
  <si>
    <t>Sterylna igła zewnątrzoponowa Tuohy 18 G  x 1szt                SZT</t>
  </si>
  <si>
    <t>PAKIET 9</t>
  </si>
  <si>
    <t>Sterylny zestaw drenów do drenażu opłucnej z regulacją 2-butlowy z drenem łączącym     szt</t>
  </si>
  <si>
    <t>Sterylna Igła do biopsji gruczołu krokowego ACN III  rozmiar  18 G x 25 cm kompatybilna z  aparatem  Pro - Mag Ultra TM     szt</t>
  </si>
  <si>
    <t>PAKIET 10</t>
  </si>
  <si>
    <r>
      <t xml:space="preserve">Sterylne filtry oddechowe elektrostatyczne z kolankiem  </t>
    </r>
    <r>
      <rPr>
        <b/>
        <sz val="11"/>
        <rFont val="Arial"/>
        <family val="2"/>
        <charset val="238"/>
      </rPr>
      <t>bez wymiennika</t>
    </r>
    <r>
      <rPr>
        <sz val="11"/>
        <rFont val="Arial"/>
        <family val="2"/>
        <charset val="238"/>
      </rPr>
      <t xml:space="preserve"> ciepła i wilgoci z portem kapno, waga 15-23 g, dla dorosłych. Dostosowane do użycią  do zabiegów powyżej półtorej godziny. Pakowany papier-folia.        szt</t>
    </r>
  </si>
  <si>
    <r>
      <t xml:space="preserve">Sterylne filtry oddechowe elektrostatyczne </t>
    </r>
    <r>
      <rPr>
        <b/>
        <sz val="11"/>
        <rFont val="Arial"/>
        <family val="2"/>
        <charset val="238"/>
      </rPr>
      <t xml:space="preserve">z wymiennikiem </t>
    </r>
    <r>
      <rPr>
        <sz val="11"/>
        <rFont val="Arial"/>
        <family val="2"/>
        <charset val="238"/>
      </rPr>
      <t>ciepła i wilgoci z portem kapno, dla dorosłych waga 21-32g. Pakowany papier-folia.                                  szt</t>
    </r>
  </si>
  <si>
    <r>
      <t xml:space="preserve">Sterylne filtry oddechowe elektrostatyczne  </t>
    </r>
    <r>
      <rPr>
        <b/>
        <sz val="11"/>
        <rFont val="Arial"/>
        <family val="2"/>
        <charset val="238"/>
      </rPr>
      <t>z wymiennikiem</t>
    </r>
    <r>
      <rPr>
        <sz val="11"/>
        <rFont val="Arial"/>
        <family val="2"/>
        <charset val="238"/>
      </rPr>
      <t xml:space="preserve"> ciepła i wilgoci z portem kapno, waga mniejsza niż 21 g, dla dzieci. Pakowany papier-folia.                 szt</t>
    </r>
  </si>
  <si>
    <r>
      <t xml:space="preserve">Sterylny układ oddechowy do aparatu do znieczulenia dla dorosłych, </t>
    </r>
    <r>
      <rPr>
        <b/>
        <sz val="11"/>
        <rFont val="Arial"/>
        <family val="2"/>
        <charset val="238"/>
      </rPr>
      <t xml:space="preserve">w jednym sterylnym opakowaniu </t>
    </r>
    <r>
      <rPr>
        <sz val="11"/>
        <rFont val="Arial"/>
        <family val="2"/>
        <charset val="238"/>
      </rPr>
      <t>z możliwością stosowania  u wielu pacjentów : 3 rury gładkie wewnątrz, 2 filtry elektrostatyczne o średnicy max 6,5 cm, 1 filtr mechaniczny z wydzieloną warstwą wymiennika ciepła i wilgoci, łącznik Y, worek odddechowy 2 litrowy                       szt</t>
    </r>
  </si>
  <si>
    <t>Sterylny układ oddechowy do respiratora dla dorosłych : 2 rury zewnętrznie karbowane, gładkie wewnątrz, o długości 150 cm, miękkie końcówki 22F, wykonane  z materiału PCV, odłączalny łącznik Y. Całóść w jednym integralnym opakowaniu .        szt</t>
  </si>
  <si>
    <r>
      <t xml:space="preserve">Sterylny zamknięty system do odsysania dróg oddechowych u dorosłych, do rurek intubacyjnych, długość cewnika min 58 cm rozmiar Ch 14 i 16  i rurek tracheostomijnych, długość cewnika min 36 cm, rozmiar Ch 14 i 16 , sterylny, pakowany w jednym integralnym opakowaniu, uniwersalny łącznik stożkowy, złącze standardowe do obwodów  oddechowych, obrotowa zastawka przeciwzwrotna, łatwy do założenia i zdjęcia pierścień rozłączający system do oddsysania z łącznikiem rurki. Możliwość wykonania bronchofiberoskopii,  oraz pobierania próbek wydzieliny, </t>
    </r>
    <r>
      <rPr>
        <b/>
        <sz val="11"/>
        <rFont val="Arial"/>
        <family val="2"/>
        <charset val="238"/>
      </rPr>
      <t>okres użytkowania min.  72 godzin</t>
    </r>
    <r>
      <rPr>
        <sz val="11"/>
        <rFont val="Arial"/>
        <family val="2"/>
        <charset val="238"/>
      </rPr>
      <t>, integralność systemu wentylacji podczas bronchofiberoskopii. Nie zawierajacy ftalanów - DEHP          szt</t>
    </r>
  </si>
  <si>
    <t>Sterylny wymiennik ciepła i wilgoci do rurek tracheostomijnych z uniwersalnym portem tlenowym, zamykanym portem do oddsysania, zapewniający także nawilżanie,  tzw. sztuczny nos                     szt</t>
  </si>
  <si>
    <t>Sterylny Łącznik kominek  nieruchomy 22M / 15F z portem do monitorowania, (złącze oddechowe do przewodzenia gazów oddechowych  pomiędzy układem odechowym i interfejsem pacjenta)                            szt.</t>
  </si>
  <si>
    <t>Sterylny  przedłużacz ( tzw: przestrzeń martwa ) o zmiennym kształcie 22F-przedłużenie -ruchomy kominek 15F/22M z otworem do bronchoskopii                            szt.</t>
  </si>
  <si>
    <t>Sterylny woreczek laparoskopowy ( Endo bag ) na preparat, do zabiegów laparaskopowych w rozmiarze 5 cm x  8 cm z długoscią trzonu 20-21 cm                                  szt.</t>
  </si>
  <si>
    <t xml:space="preserve">System do nawilżania tlenu respiflo, bezlateksowy, składający się z jednorazowego pojemnika o pojemności 325-330 ml, sterylnej wody do nawilżania tlenu, adaptera dozownika tlenu, ciśnieniowej zastawki spustowej.                                szt </t>
  </si>
  <si>
    <t>Jednorazowy, sterylny obwód oddechowy do nieinwazyjnej wentylacji płuc, dla dorosłych, bez lateksu. Kompatybilny z respiratorem Philips Respironics                                szt</t>
  </si>
  <si>
    <t>Sterylne ustniki do spirometru  z filtrem , kompatybilne ze spirometrem PNEUMO NEB  2000                               szt</t>
  </si>
  <si>
    <t>PAKIET 11</t>
  </si>
  <si>
    <t>Sterylny ,apirogenny aparat do przetoczeń płynów infuzyjnych z odpowietrznikiem, zaopatrzony w filtr powietrza 15µm,  zatrzymujący infuzję na poziomie komory kroplowej. Celem identyfikacji na komorze kroplowej umieszczona nazwa producenta. Mechanizm rolkowy szczelnie zamykający przepływ płynu po zakończonej infuzji  wyposażony w miejsce do dokowania kolca . Długość drenu 180 cm. Wolny od ftalanów i latexu.  szt</t>
  </si>
  <si>
    <r>
      <t>Aparaty sterylne do przetoczeń</t>
    </r>
    <r>
      <rPr>
        <b/>
        <sz val="11"/>
        <color theme="1"/>
        <rFont val="Arial"/>
        <family val="2"/>
        <charset val="238"/>
      </rPr>
      <t xml:space="preserve"> trójdrożne </t>
    </r>
    <r>
      <rPr>
        <sz val="11"/>
        <color theme="1"/>
        <rFont val="Arial"/>
        <family val="2"/>
        <charset val="238"/>
      </rPr>
      <t xml:space="preserve">przezroczyste lub bursztynowe( do wyboru przez zamawiajacego) aparat wyposażony w trzy zastawki bezigłowe zabezpieczone korkami luer lock, filtr hydrofobowy na końcu drenu oraz filtr zapobiegający przedostowaniu się powietrza poniżej komory kroplowej. Aparat powinien działać w systemie zamkniętym. bez PCV i DEHP szt </t>
    </r>
  </si>
  <si>
    <r>
      <t>Aparaty sterylne do przetoczeń</t>
    </r>
    <r>
      <rPr>
        <b/>
        <sz val="11"/>
        <rFont val="Arial"/>
        <family val="2"/>
        <charset val="238"/>
      </rPr>
      <t xml:space="preserve"> dwudrożne</t>
    </r>
    <r>
      <rPr>
        <sz val="11"/>
        <rFont val="Arial"/>
        <family val="2"/>
        <charset val="238"/>
      </rPr>
      <t xml:space="preserve">  z portem bezigłowym umieszczonym powyżej komory kroplowej  z możliwością przepłukiwania w systemie zamkniętym z odpowietrzeniem , podwójna komora, łącznik LUER-LOCK, bez ftalanów                szt</t>
    </r>
  </si>
  <si>
    <t>Aparaty sterylne do kroplówek do podawania leków światłoczułych, z odpowietrzaczem oraz zaciskiem rolkowym, bez lateksu i bez ftalanów                 szt</t>
  </si>
  <si>
    <t>Sterylny aparat do przetoczeń krwi i jej preparatów z odpowietrznikiem zaopatrzony w filtr powietrza 200 µm. Elastyczna komora kroplowa. Mechanizm rolkowy szczelnie zamykający przepływ . Długosć drenu min.150cm. Wolny od ftalanów i latexu, apirogenny.        szt</t>
  </si>
  <si>
    <r>
      <t xml:space="preserve">Sterylny, apirogenny, jednorazowy aparat do podawania produktu leczniczego - Paclitaxelu. z filtrem 0,2 </t>
    </r>
    <r>
      <rPr>
        <sz val="11"/>
        <color theme="1"/>
        <rFont val="Czcionka tekstu podstawowego"/>
        <charset val="238"/>
      </rPr>
      <t>µ</t>
    </r>
    <r>
      <rPr>
        <sz val="11"/>
        <color theme="1"/>
        <rFont val="Arial"/>
        <family val="2"/>
        <charset val="238"/>
      </rPr>
      <t>m   bez PCV i bez DEHP dl 150 cm       szt.</t>
    </r>
  </si>
  <si>
    <t xml:space="preserve">               PAKIET 12</t>
  </si>
  <si>
    <t>Sterylna igła do znieczulenia splotu ramiennego ( izolowana igła do blokady nerwów) skośne ścięcie ostrza 30 stopni,  22G  0,70 x 50 mm z drenem do podawania leku              szt</t>
  </si>
  <si>
    <r>
      <t xml:space="preserve">Sterylny cewnik do żyły centralnej :  </t>
    </r>
    <r>
      <rPr>
        <b/>
        <sz val="11"/>
        <rFont val="Arial"/>
        <family val="2"/>
        <charset val="238"/>
      </rPr>
      <t xml:space="preserve">dwuświatłowy </t>
    </r>
    <r>
      <rPr>
        <sz val="11"/>
        <rFont val="Arial"/>
        <family val="2"/>
        <charset val="238"/>
      </rPr>
      <t>(cewnik, igła prowadząca, strzykawka, możliwość zamknięcia portu z miękkim końcem ) rozmiar 16/16 dł 15 cm                               szt</t>
    </r>
  </si>
  <si>
    <r>
      <t xml:space="preserve">Sterylny </t>
    </r>
    <r>
      <rPr>
        <b/>
        <sz val="11"/>
        <rFont val="Arial"/>
        <family val="2"/>
        <charset val="238"/>
      </rPr>
      <t>zestaw do znieczulania zewnątrzoponowego Tuchy :</t>
    </r>
    <r>
      <rPr>
        <sz val="11"/>
        <rFont val="Arial"/>
        <family val="2"/>
        <charset val="238"/>
      </rPr>
      <t xml:space="preserve"> strzykawka niskooporowa, filtr, cewnik, korek do cewnika Tuchy 1,3mm  </t>
    </r>
    <r>
      <rPr>
        <b/>
        <sz val="11"/>
        <rFont val="Arial"/>
        <family val="2"/>
        <charset val="238"/>
      </rPr>
      <t>(18G</t>
    </r>
    <r>
      <rPr>
        <sz val="11"/>
        <rFont val="Arial"/>
        <family val="2"/>
        <charset val="238"/>
      </rPr>
      <t xml:space="preserve">),   fi  0,85 x 0,45 x 1000 mm ( </t>
    </r>
    <r>
      <rPr>
        <b/>
        <sz val="11"/>
        <rFont val="Arial"/>
        <family val="2"/>
        <charset val="238"/>
      </rPr>
      <t>20G</t>
    </r>
    <r>
      <rPr>
        <sz val="11"/>
        <rFont val="Arial"/>
        <family val="2"/>
        <charset val="238"/>
      </rPr>
      <t xml:space="preserve">) ,bez lateksu.  Rozmiar każdorazowo określi zamawiający           szt           </t>
    </r>
  </si>
  <si>
    <r>
      <t xml:space="preserve">Sterylny cewnik do wkłucia  centralnego,  </t>
    </r>
    <r>
      <rPr>
        <b/>
        <sz val="11"/>
        <rFont val="Arial"/>
        <family val="2"/>
        <charset val="238"/>
      </rPr>
      <t>trójświatłowy</t>
    </r>
    <r>
      <rPr>
        <sz val="11"/>
        <rFont val="Arial"/>
        <family val="2"/>
        <charset val="238"/>
      </rPr>
      <t xml:space="preserve"> z igłą V z miękkim końcem, strzykawka jednorazowa, możliwość zamknięcia portu  16/18/18 dł 15 cm 7F x 6" P. ⩾ 28ml/min, M. ⩾ 28ml/min D. ⩾ 50ml/min, 16/18/18 dl 20  cm 7Fx8" P. ⩾ 22ml/min, M. ⩾ 22ml/min D. ⩾ 46ml/min, , kaniula 18G x 2 3/4 .  Rozmiar  określony przy zamówieniu    szt</t>
    </r>
  </si>
  <si>
    <r>
      <t xml:space="preserve">Sterylny cewnik do wkłucia centralnego </t>
    </r>
    <r>
      <rPr>
        <b/>
        <sz val="11"/>
        <color theme="1"/>
        <rFont val="Arial"/>
        <family val="2"/>
        <charset val="238"/>
      </rPr>
      <t>czteroświatłowy</t>
    </r>
    <r>
      <rPr>
        <sz val="11"/>
        <color theme="1"/>
        <rFont val="Arial"/>
        <family val="2"/>
        <charset val="238"/>
      </rPr>
      <t xml:space="preserve"> z zintegrowaną igłą typu V zapobiegająca zatorowi powietrznemu,   prowadnicę  dł. 50 cm z elestycznym końcem, strzykawkę jednorazową 5 ml, przesuwane, regulowane skrzydełka mocujące cewnik, możliwość zamkniecia portu, rozszerzadło, skalpel, zatyczka mocująca do ruchomych skrzydełek, kabelek łączący do EKG. Kanał G 16/18/18/14 dł. 15 cm 8F; kanał G 16/18/18/14 dł 20 cm. Rozmiar określony przy zamówieniu     szt.                                                                </t>
    </r>
  </si>
  <si>
    <t>Igła do blokady nerwów obwodowych z użyciem stymulatora pod kontrolą USG. Szlif 30 stopni, karbowany uchwyt, bez DEHP. Widoczność ultradżwięków ze wszystkich stron (360 st.) Rozmiar 20 G x 6'' x 150 mm                 szt.</t>
  </si>
  <si>
    <t>Igła do blokady nerwów obwodowych wykonywanych pod kontrolą USG. Szlif 30 stopni, karbowany uchwyt, bez DEHP. Widoczność ultradżwięków ze wszystkich stron (360 st.) Rozmiar 20 G x 6'' x 150 mm oraz  rozmiar 20 G x 4" x 100 mm                     szt.</t>
  </si>
  <si>
    <r>
      <t xml:space="preserve">Sterylna, jednorazowa, z prowadnicą igła typu Pencil Point z bocznym otworem, przezroczysty uchwyt </t>
    </r>
    <r>
      <rPr>
        <sz val="11"/>
        <color theme="1"/>
        <rFont val="Czcionka tekstu podstawowego"/>
        <family val="2"/>
        <charset val="238"/>
      </rPr>
      <t>lock z pryzmatem ułatwiającym identyfikację płynu mózgowo -rdzeniowego- wyraźnie odczuwalne przejście igły przez oponę twardą- uchwyt mandrynu w kolorze odpowiadającym kodowi rozmiarów.  Rozmiar 25G 0,53 x 88 oraz 27G 0,42 x 88. Rozmiar każdorazowo do wyboru przez zamawiającego.                szt.</t>
    </r>
  </si>
  <si>
    <t>Sterylna igła z prowadnicą do znieczuleń podpajęczynówkowych o specjalnym atraumatycznym, dwusferowym ostrzu. Rozmiar 26G/88mm/0,47.         szt.</t>
  </si>
  <si>
    <t>Sterylny zestaw do biopsji  gruboigłowej wątroby, grubość 1,4 - 1,6 mm długość 90 mm, Luer Lock      szt</t>
  </si>
  <si>
    <t>Sterylna Igła do nakłucia nerki z ogranicznikiem głębokości wkłucia , widoczna pod USG, rozm. igły 18G dł 20 cm           szt</t>
  </si>
  <si>
    <t xml:space="preserve">Sterylna igła do portu Winged Surecan 19 G x 20 mm REF: 04448294 oraz 19 G x 15 mm REF: 04448286, igła z atraumatycznym szlifem i skrzydełkami. Rozmiar każdorazowo do wyboru przez zamawiajacego.                       szt          </t>
  </si>
  <si>
    <t>Sterylny zestaw osłony na głowicę USG wraz z żelem: fałd osłony foliowej z naklejoną osłoną na głowicę USG w rozmiarze 13  x 61 cm, żel sterylny , dwa rodzaje dwupunktowych mocowań osłony głowicy, sterylna serweta 40 x 40 cm.        szt</t>
  </si>
  <si>
    <t>Przyrząd do długotrwałego pobierania płynów z butelek ( np. NaCl, glukoza) oraz leków, z ostrym kolcem, filtrem bakteryjnym 0,45 µm, port z końcówką luer-lock oraz klapkę zamykającą korek portu. Zastawka zabezpieczajaca przed wyciekaniem leku, po rozłączeniu  strzykawki.       szt</t>
  </si>
  <si>
    <t>PAKIET 13</t>
  </si>
  <si>
    <t xml:space="preserve">Jednorazowe, sterylne igły do iniekcji dł. 50 mm, rozmiar 0,7 oraz 0,8. Igły ( nasadki)  oraz ich opakowania  powinny zawierać oznakowanie kolorystyczne. Rozmiar produktu zostanie każdorazowo określony przy zamówieniu.    szt.   </t>
  </si>
  <si>
    <t xml:space="preserve">Jednorazowe, sterylne igły do iniekcji 25G rozmiar 0,5 x 25 mm; opakowanie handlowe powinno zawierać oznakowanie kolorystyczne rozmiaru igły.                                szt.  </t>
  </si>
  <si>
    <t xml:space="preserve">Jednorazowe, sterylne igły do iniekcji 26G rozmiar 0,45 x 16 mm; opakowanie handlowe  powinno zawierać oznakowanie kolorystyczne rozmiaru igły.                                 szt.  </t>
  </si>
  <si>
    <t>Jenorazowe, sterylne igły do iniekcji dł. 40 mm, rozmiar 0,5 do 1,2. Rozmiar określony przy zamówieniu, opakowanie handlowe powinno zawierać oznaczenie kolorystyczne rozmiaru igły.        szt.</t>
  </si>
  <si>
    <t xml:space="preserve">Sterylna igła jednorazowa typu  motylek. Rozmiar   0,6   -  1,1 . Rozmiar określony przy zamówieniu .                    szt                    </t>
  </si>
  <si>
    <t>Sterylne, jednorazowe igły pena  0,3 (30G)             x 8 mm                           szt</t>
  </si>
  <si>
    <t>Jednorazowy, sterylny, bezpieczny nakłuwacz z nożykiem szerokości 1,5 mm oraz głebokością nakłucia 1,2- 1,6 mm               szt.</t>
  </si>
  <si>
    <t>Jednorazowy, sterylny, bezpieczny nakłuwacz z igłą szerokości 0,8 mm (21G) oraz głębokością nakłucia 2,4 mm                   szt.</t>
  </si>
  <si>
    <t>Sterylny, jednorazowy dren łaczacy do tlenu. Dł. Min. 4 m           szt.</t>
  </si>
  <si>
    <t>Sterylny, jednorazowy cewnik do podawania tlenu przez nos ( tzw.wąsy) dla noworodków, dzieci i  dorosłych, długość minimum 3 m, każdy pakowany oddzielnie. Rozmiary do wyboru przez zamawiającego.                 szt</t>
  </si>
  <si>
    <t>Sterylna, jednorazowa maska tlenowa z workiem i drenem długość 2,1 m dla dzieci i dorosłych, posiadająca metalowy klips nosowy oraz regulację obwodu głowy . Każdorazowo zamawiający okresli rozmiar.                                szt</t>
  </si>
  <si>
    <t>Sterylna  maska tlenowa dla dorosłych, dzieci i noworodków, przezroczysta, przylegająca pod brodę ze standardowymi złączami do reduktora, dren doprowadzający o długości 210 cm, posiadająca metalowy klips nosowy oraz regulację obwodu głowy. Każdorazowo zamawiający określi rozmiar.    szt</t>
  </si>
  <si>
    <t>Sterylna, jednorazowa maska tlenowa z nebulizatorem dla dorosłych i dzieci, posiadająca metalowy klips nosowy oraz regulację obwodu pozwalającą na dopasowanie do kształtu głowy.  Rozmiary  S, M ,L , XL.   Zamawiający każdorazowo określi rozmiar         szt</t>
  </si>
  <si>
    <t>Sterylny, jednorazowy cewnik do podawania tlenu przez nos tzw.wąsy dorosłych, długość minimum 5,5 - 7 m, każdy pakowany oddzielnie. Rozmiary do wyboru.          szt</t>
  </si>
  <si>
    <t>Sterylny zestaw do nebulizacji; inhalator z drenem do tlenu, ustnik (nebulizator) pakowany folia-folia                     szt</t>
  </si>
  <si>
    <t>PAKIET 15</t>
  </si>
  <si>
    <r>
      <t>Sterylna kaniula dożylna bezpieczna z portem bocznym , wykonana z poliuretanu, wyposażona w automatyczny zatrzask, zabezpieczający igłę, uniemożliwiający zakłucie. Wymagane minimum 4 paski RTG, przejrzysty uchwyt z hydrofobowym filterm lub zastawką przeciwzwrotną hamującą wypływ krwi. kaniula zamykana korkiem . Kaniula z nazwą własną produktu lub logo producenta umieszczonym bezpośrednio na kaniuli. Kaniula z możliwością utrzymania w żyle min 72 godziny. Rozmiary</t>
    </r>
    <r>
      <rPr>
        <b/>
        <sz val="1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 xml:space="preserve">14G przepływ 270 ml/min,16 G 236 ml/min, 18 G  103 ml/min, 20 G  67 ml/min,  22 G 42 ml/min            szt                </t>
    </r>
  </si>
  <si>
    <t>Sterylna kaniula obwodowa dożylna  bez dodatkowego portu iniekcyjnego,bocznego, z  dodatkowym zdejmowanym uchwytem ułatwiającym wprowadzenie do naczynia   rozmiar 24 GA 0,7 x 19mm 13 ml/min  i  26 GA 0,6x19mm 13ml/min, do stosowania u nowowrodków,dzieci oraz u osób starszych(w geriatrii) ,rozmiary określane przy zamówieniu            szt</t>
  </si>
  <si>
    <t>ocena</t>
  </si>
  <si>
    <t>Korki do kaniul, sterylne.      szt</t>
  </si>
  <si>
    <t xml:space="preserve">Jednorazowy, streylny kranik trójdrożny. Materiał pozwalający na podawanie tłuszczy/ lipidów, transfuzji krwi i jej składników, płynów takich jak roztwory, żywienie pozajelitowe i podawanie innych leków. Wykonany jest z materiału antyzapiekowego. Wyczuwalny wskaźnik pozycji otwarty/zamknięty.                             szt. </t>
  </si>
  <si>
    <t>Sterylny, miękki i elastyczny przedłużacz do pomp infuzyjnych   o   długości 150 cm , CH 8 ,  bez ftalanów                                 szt</t>
  </si>
  <si>
    <t>Jednorazowy,sterylny przedłużacz do podawania leków światłoczułych, bez ftalanów, niepirogenny, nietoksyczny. Długośc minimum 1,5 m                                           szt.</t>
  </si>
  <si>
    <t>PAKIET 16</t>
  </si>
  <si>
    <t>Zestaw do  inwazyjnego pomiaru ciśnienia krwi; sterylny, apirogenny, jednorazowego użytku. Zestaw z pojedyńczym przetwornikiem, opakowanie nie zawiera PCV i ftalanów.        szt</t>
  </si>
  <si>
    <t xml:space="preserve"> Sterylna kaniula dotętnicza  z zaworem odcinającym,  zapobiegająca wypływowi zwrotnemu,wyposażona w zawór kulowo-suwakowy rozmiar 20 G / 1,10 mm x 45 mm.                        szt</t>
  </si>
  <si>
    <r>
      <t xml:space="preserve">Sterylny zamknięty system dostępu naczyniowego przeźroczysty, bezigłowy z membraną silikonową </t>
    </r>
    <r>
      <rPr>
        <b/>
        <sz val="11"/>
        <rFont val="Arial"/>
        <family val="2"/>
        <charset val="238"/>
      </rPr>
      <t>osadzoną zewnętrznie na konektorze, łatwą do dezynfekcji</t>
    </r>
    <r>
      <rPr>
        <sz val="11"/>
        <rFont val="Arial"/>
        <family val="2"/>
        <charset val="238"/>
      </rPr>
      <t>, kompatybilny z koncówką luer- lock               szt</t>
    </r>
  </si>
  <si>
    <t>Sterylna jednorazowa cienkościenna  igła rozmiar 0,9 mm x 40 mm 20G x1 1/2'', posiadająca trójpłaszczyznowe ostrze ze stali nierdzewnej opakowanie x 100  szt                        opak</t>
  </si>
  <si>
    <t>Sterylna strzykawka z igłą a 1 ml. 26GA x 3/8 (0,45 x 10mm). Podziałka skalowana co 0,01ml.              szt</t>
  </si>
  <si>
    <t>Sterylna strzykawka do pobierania krwi tętniczej  o poj. 1 ml. Strzykawka zawierąjąca suchą, napyloną zbilansowaną wapniem heparynę litową.             szt</t>
  </si>
  <si>
    <r>
      <t xml:space="preserve">Sterylny, zamknięty system dostępu naczyniowego przeźroczysty,bezigłowy z membraną silikonową  </t>
    </r>
    <r>
      <rPr>
        <b/>
        <sz val="11"/>
        <rFont val="Arial"/>
        <family val="2"/>
        <charset val="238"/>
      </rPr>
      <t xml:space="preserve">osadzoną zewnętrznie na konektorze, łatwą do dezynfekcji, </t>
    </r>
    <r>
      <rPr>
        <sz val="11"/>
        <rFont val="Arial"/>
        <family val="2"/>
        <charset val="238"/>
      </rPr>
      <t xml:space="preserve"> z przedłużaczem 10 - 15cm , kompatybilny z koncówką luer -lock  ,      szt                                                                          </t>
    </r>
  </si>
  <si>
    <t>PAKIET     17</t>
  </si>
  <si>
    <t>Sterylny, jednorazowy, standardowy zestaw do pomp objętościowych Alaris GW, kompatybilny z niniejszymi pompami. Komora kroplowa z kolcami, hydrofobowy filtr wlotu powietrza (z korkiem), filtr komory kroplowej 15 µm, 1 zacisk rolkowy, 1 męski zawór zwrotny Luer Back    dł. 220 cm : objętosć zalewania komory 21 ml. Pozbawiony latexu i DEPH.           szt.</t>
  </si>
  <si>
    <t>Sterylny, jednorazowy, przeźroczysty zestw do pomp infuzyjnych objętościowych Alaris GW z wbudowanym w linię zaworem anti-syphon. Pozbawiony latexu i DEPH.         szt.</t>
  </si>
  <si>
    <t>Sterylny, jednorazowy, przeźroczysty zestw do pomp infuzyjnych typu Alaris CC z wbudowanym w linię dyskiem Alaris. Pozbawiony latexu i DEPH.         szt.</t>
  </si>
  <si>
    <t>Sterylny, jednorazowy zestaw do infuzji dożylnej, grawitacyjny. Zawierający precyzyjnie sterujący regulator  przepływu (typ Exadrop). Długość 150 cm, bez ftalanów.          szt.</t>
  </si>
  <si>
    <t>Razem</t>
  </si>
  <si>
    <t>Komora nawilżacza konstrukcja która zapobiega nadmiernemu zbieraniu się kondensatu w obwodzie oddechowym . Komora automatycznie napełniająca się wodą , zawiera dren odprowadzający wodę o długości 1,2 m            szt</t>
  </si>
  <si>
    <t>Sterylne worki foliowe dla wcześniaków                   ( torba izolacyjna)  szt</t>
  </si>
  <si>
    <t>Sterylna lub mikrobiologicznie czysta  końcówka donosowa rozmiary  S ,M , L,   kompatybilne z asortymentem z pozycji 8                 szt</t>
  </si>
  <si>
    <t>Maska nosowa rozmiary ,S,M,L,XL     kompatybilne z asortymentem z pozycji 8                                       szt</t>
  </si>
  <si>
    <t>Paskowe mocowanie w formie czepca do terapii wymiennych z mozliwością regulacji wielkości, rozmiary XXS, XS,S,M.L,XL   kompatybilne z asortymentem z pozycji 8                                               szt</t>
  </si>
  <si>
    <t xml:space="preserve">Czapeczka rozmiar 000-9.  Kompatybilne z asortymentem z pozycji 8 .  Zamawiający kazdorazowo okresli rozmiar.                 szt </t>
  </si>
  <si>
    <t xml:space="preserve">Sterylny smoczek  lub mikrobiologicznie czysty do CEPAP z możliwością dopasowania do ust dziecka o wadze poniżej 1200 g i o wadze 1000 -1800 g                                              szt </t>
  </si>
  <si>
    <t>UKŁAD ODDECHOWY ; jednorazowy, do aparatu Infant Flow SiPAP z generatorem z zabezpieczeniem antybakteryjnym jonami srebra przystosowany do nawilżacza Fischer&amp; Paykel. W skład zestawu wchodzi :  1) odcinek wdechowy podgrzewany 1,2m z dodatkowym niepodgrzewanym odcinkiem przeznaczonym do inkubatora o dł 0,3m    2) odcinek wydechowy.  3) odcinek łączący nawilżacz z respiratorem  4) generator  5) zestaw 3 końcówek donosowych o rozmiarach S,M, L, 6) odcinek pomiarowy do proksymalnego pomiaru ciśnienia,  długości 2,1m            szt</t>
  </si>
  <si>
    <t>Układ oddechowy, przeznaczony do aparatu do nieinwazyjnego wspomagania oddychania metoda wysokich przepływów. Wbudowany w układ system nawilżania gazów oddechowych zabezpieczający przed transportem bakterii i grzybów.Jednorazowy układ pacjenta zawiera: kasetę nawilżającą z automatycznym pobieraniem wody, membranowy parownik medyczny, przewód doprowadzajacy gazy oddechowe do pacjenta o długości minimum 2,1m,wyposażony w płaszcz wodny (rura w rurze) zapewniający eliminację skraplania sie pary wodnej w układzie pacjenta. Układ oddechowy dla przepływów w zakresie 1-8 l/min,współpracujący z aparatem wyposażonym w system automatycznego ograniczenia zakresu przepływów Precision Flow. Czas użytkowania układu - 30 dni.   szt.</t>
  </si>
  <si>
    <t>10.</t>
  </si>
  <si>
    <r>
      <t>Kaniula nosowa przeznaczona do układu oddechowego</t>
    </r>
    <r>
      <rPr>
        <u/>
        <sz val="11"/>
        <color theme="1"/>
        <rFont val="Arial"/>
        <family val="2"/>
        <charset val="238"/>
      </rPr>
      <t xml:space="preserve"> z pozycji 9.</t>
    </r>
    <r>
      <rPr>
        <sz val="11"/>
        <color theme="1"/>
        <rFont val="Arial"/>
        <family val="2"/>
        <charset val="238"/>
      </rPr>
      <t xml:space="preserve"> ,która nie powoduje zmiany kształtu oraz średnicy końcówek donosowych . Zapewnia pracę w systemie otwartym tj.dużej nieszczelności (wypełnienie ok. 50% średnicy wewnętrznej nozdrzy). Zapobiegająca uszkodzeniu skóry -pełna swoboda przy karmieniu i śnie. Czas użytkowania do 7 dni.      szt</t>
    </r>
  </si>
  <si>
    <t>11.</t>
  </si>
  <si>
    <t>Stabilizator do kaniul  z poz 10.                                   szt</t>
  </si>
  <si>
    <t>Układ oddechowy noworodkowy do wysokich przepływów  &gt; 4 l do użytku z nawilżaczami MR 730, MR 850:odcinek podgrzewany wdechowy 1,2 m, odcinek niepodgrzewany wydechowy z pułapką wodną, odcinek przedłużający do inkubatora 0,3 m, dren ciśnieniowy i zestaw adapterów : komora nawilżacza z automatycznym napelnianiem wodą FƔP do nawlżacza MR 730 i MR 850 - typ komory 290                         szt</t>
  </si>
  <si>
    <t>Filtr wydechowy COMBO do respiratora AVEA jednorazowego użytku                              szt</t>
  </si>
  <si>
    <t>PAKIET 19</t>
  </si>
  <si>
    <t>Sterylny lub mikrobiologicznie czysty  układ oddechowy  do posiadanego urządzenia Resuscitaire  z autoBreath    szt</t>
  </si>
  <si>
    <t>Sterylny  lub mikrobiologicznie czysty zbiornik ssaka przy urządzeniu Resuscitaire    o pojemności 40 ml   szt</t>
  </si>
  <si>
    <t>Sterylny lub mikrobiologiczne czysty  filtr do zbiornika ssaka przy urządzeniu Resuscitaire                szt</t>
  </si>
  <si>
    <t>PAKIET 20</t>
  </si>
  <si>
    <t>Sterylne filtry do żywienia pozajelitowego dla noworodków  1,2 µm Neo Pall i 0,2 µm Neo Pall .Rozmiary zostaną określone przy zamówieniu                                              szt</t>
  </si>
  <si>
    <t>Sterylne Rurki intubacyjne z bocznym torem do podaży Surfaktantu rozmiar 2;  2,5 ;  3 ; 3,5  ; 4 ; 4,5  . Rozmiary każdorazowo określi zamawiający .                       szt</t>
  </si>
  <si>
    <t xml:space="preserve">Sterylny Kateter pediatryczny do kateteryzowania żyły pępowinowej rozm 5F,6F dł 40cm (cewnik pępowinowy)  zamawiający każdorazowo okresli rozmiar                                                     szt          </t>
  </si>
  <si>
    <t>Sterylny zestaw do cewnikowania żyły pępkowej 0,8mm x 1,2 mm, 0,5 mm x 0,8 mm     szt</t>
  </si>
  <si>
    <t>Sterylny cewnik do cewnikowania żyły pępkowej  z PVC 0,5 mm długość 38 cm, rozmiar 0,6 mm dł 40 cm, rozmiar 0,8 mm dł 30 cm rozmiary  określane przy zamówieniu    szt</t>
  </si>
  <si>
    <t>Sterylny neonatologiczny zestaw do zakładania cewników typu PICC i kaniul pępkowych. Zestaw powinien zawierać: taśmę mierzącą, waciki 5 x 5 cm, waciki 10 x 10 cm, bezpieczny skalpel, bezpieczne igły 18G i 20G, taśme do pępowiny 4mm x 80 cm, stzrykawkę 1 ml (luer slip), strzykawki 3 i 5 ml (luer lock), obłożenie adhezyjne, przeźroczystae obłożenie, kleszcze proste do kikuta pępowinowego, pęseta neonatologiczna prosta i zagięta, reczniki, nozyczki zagięte, szwy 3,0, imadło chirurgiczne, stripy.                     szt.</t>
  </si>
  <si>
    <t>Sterylny Zestaw do odbarczania odmy opłucnowej u noworodka                    szt</t>
  </si>
  <si>
    <t>PAKIET 21</t>
  </si>
  <si>
    <t>Kaniule nosowe do nieinwazyjnego wspomagania oddechowego noworodka, o niskim przepływie do aparatu Precision Flow Plus   szt</t>
  </si>
  <si>
    <t>PAKIET 22</t>
  </si>
  <si>
    <t>Zestaw resuscytatora typu T to obwód resuscytatora do jednorazowego użytku przeznaczony do zapewnienia wsparcia oddechowego dla noworodków ( Zestaw noworodkowego trójnika oddechowego ) kompatybilny z urządzeniem GE Healthcare  model 1502. Długość rury 1,6 m ,zawiera końcówkę męską i  żeńską oraz zawór PEEP. Uniwersalne złącze urządzenia pasuje zarówno do 15 mm męskiego, jak i 10 mm żeńskiego złącza bez potrzeby stosowania dodatkowego adaptera.                      Szt.</t>
  </si>
  <si>
    <t>PAKIET 23</t>
  </si>
  <si>
    <t>Zestaw osobisty do Symphony MEDELA z membraną 008.0176. Sterylny, gotowy do użycia, zestaw  do stosowania przez jedną osobę. Rozmiar lejka 24mm (M). Wykonany z polipropylenu, nie zawiera Bisphenolu. Składa się z: lejek, uchwyt lejka, membrana, drenu PCV, nakładka membrany, membrana ochronna. Kompatybilny z każdego typu butelkami medela.                    szt.</t>
  </si>
  <si>
    <t xml:space="preserve">PAKIET 24 </t>
  </si>
  <si>
    <t>Sterylne strzykawki a 2 ml, dwuczęściowe z końcówką Luer, szczelne, płynny przesuw tłoka, minimalna objętość zalegająca, dobrze czytelna i niezmywalna skala co 0,1 ml, zabezpieczenie przed wysunięciem tłoka, pakowane pojedynczo.                  szt.</t>
  </si>
  <si>
    <t xml:space="preserve">Sterylne strzykawki a 5 ml, dwuczęściowe z końcówką Luer, szczelne, płynny przesuw tłoka, minimalna objętość zalegająca, dobrze czytelna i niezmywalna skala co 0,2 ml, zabezpieczenie przed wysunięciem tłoka, pakowane pojedyńczo.                  szt.    </t>
  </si>
  <si>
    <t xml:space="preserve">Sterylne strzykawki a 10 ml, dwuczęściowe z końcówką Luer, szczelne, płynny przesuw tłoka, minimalna objętość zalegająca, dobrze czytelna i niezmywalna skala co 0,5 ml, zabezpieczenie przed wysunięciem tłoka, pakowane pojedyńczo.                szt.         </t>
  </si>
  <si>
    <t>Sterylne strzykawki a 20 ml, dwuczęściowe z końcówką Luer, szczelne, płynny przesuw tłoka, minimalna objętość zalegająca, dobrze czytelna i niezmywalna skala co 1 ml, zabezpieczenie przed wysunięciem tłoka, pakowane pojedyńczo.                szt.</t>
  </si>
  <si>
    <t>Sterylne strzykawki do pomp infuzyjnych 3 częściowe końcówka  Luer lock a 50 ml  (60 ml ) wykonana z polipropylenu, typ perfuzyjny z prostopadłym wycięciem na tłoku, przystosowane do pracy z pompą infuzyjną różnego typu, gumowy tłoczek z podwójnym uszczelnieniem, precyzyjne dozowanie małych ilości, minimalna objętość zalegająca, strzykawka z przezroczystym cylindrem z dobrze czytelną niezmywalną skalą co 1,0 ml, oznaczenie cyfrowe co 10 ml, zabezpieczenie przed wysunięciem tłoka kołnierz stabilizujący na złączu luer-lock. Pakowane pojedyńczo (opakowanie typu blister). Długość strzykawki kompatybilna z pompami: KWAPISZ, Fresenius Kabi, BRAUN, Medima i ASCOR           szt</t>
  </si>
  <si>
    <t>Sterylne strzykawki do pomp infuzyjnych, do podawania leków świałoczułych i cytostatyków, 3 częściowe końcówka Luer lock a 50 ml  (60 ml ) wykonana z polipropylenu, typ perfuzyjny z prostopadłym wycięciem na tłoku, przystosowane do pracy z pompą infuzyjną różnego typu, gumowy tłoczek z podwójnym uszczelnieniem, precyzyjne dozowanie małych ilości, minimalna objętość zalegająca, strzykawka z przeźroczystym cylindrem z dobrze czytelną niezmywalną skalą co 1,0ml, oznaczenie cyfrowe co 10ml, zabezpieczenie przed wysunięciem tłoka, kołnierz stabilizujący na złączu luer-lock. Pakowane pojedyńczo (opakowanie typu blister). Długość strzykawki kompatybilna z pompami: KWAPISZ, Fresenius Kabi, BRAUN, Medima i ASCOR           szt</t>
  </si>
  <si>
    <t>Pakiet 26</t>
  </si>
  <si>
    <r>
      <t xml:space="preserve">Sterylne strzykawki do pomp infuzyjnych trzyczęściowe a 20 ml, jednorazowego użytku, z gumowym tłokiem, końcówka Luer lock. Szczelne, płynny przesuw tłoka, minimalna objętość zalegająca, strzykawka z przeźroczystym cylindrem z dobrze czytelną i niezmywalną skalą co 1,0 ml, zabezpieczenie przed wysunięciem tłoka, pakowane pojedyńczo (opakowanie typu blister). Umożliwiające podłączenie do pomp zamawiającgo: </t>
    </r>
    <r>
      <rPr>
        <b/>
        <sz val="11"/>
        <rFont val="Arial"/>
        <family val="2"/>
        <charset val="238"/>
      </rPr>
      <t>KWAPISZ, Fresenius Kabi i BRAUN</t>
    </r>
    <r>
      <rPr>
        <sz val="11"/>
        <rFont val="Arial"/>
        <family val="2"/>
        <charset val="238"/>
      </rPr>
      <t xml:space="preserve">  szt</t>
    </r>
  </si>
  <si>
    <r>
      <t xml:space="preserve">Sterylne strzykawki do pomp infuzyjnych trzyczęściowe a 20 ml, jednorazowego użytku, z gumowym tłokiem, końcówka Luer lock. Szczelne, płynny przesuw tłoka, minimalna objętość zalegająca, strzykawka z przezroczystym cylindrem z dobrze czytelną i niezmywalną skalą co 1,0 ml, zabezpieczenie przed wysunięciem tłoka, pakowane pojedyńczo (opakowanie typu blister). Umozliwiające podłączenie do pomp  Zamawiającgo: </t>
    </r>
    <r>
      <rPr>
        <b/>
        <sz val="11"/>
        <rFont val="Arial"/>
        <family val="2"/>
        <charset val="238"/>
      </rPr>
      <t>Medima i ASCOR</t>
    </r>
    <r>
      <rPr>
        <sz val="11"/>
        <rFont val="Arial"/>
        <family val="2"/>
        <charset val="238"/>
      </rPr>
      <t xml:space="preserve">  szt</t>
    </r>
  </si>
  <si>
    <t xml:space="preserve">               PAKIET 28</t>
  </si>
  <si>
    <t xml:space="preserve">Sterylna strzykawka zwykła, nietoksyczna, niepirogenna 50 ml  końcowka (konus) typ luer do każdego typu igieł               szt           </t>
  </si>
  <si>
    <t>Sterylna strzykawka niskooporowa 10 ml końcówka (konus) luer o starannie wygładzonym wnętrzu, do identyfikacji przestrzeni zewnątrzoponowej      szt</t>
  </si>
  <si>
    <t>Strzykawki typu „Żaneta” 100 ml sterylne, jednorazowego użytku, szczelne, zakończenie cylindra cewnikowe (ścięta końcówka) + reduktor typu Luer, z możliwoscią  na jałowo pobierania  płynu do płukań jam ciała przez cewnik, minimalna objętość zalegająca, czytelna niezmywalna skala, zabezpieczenie przed wysunięciem tłoka             szt</t>
  </si>
  <si>
    <t>ocena stanik</t>
  </si>
  <si>
    <t xml:space="preserve">Sterylna maska krtaniowa PCV jednorazowa z miękkim mankietem powietrznym z wbudowanym kanałem gastrycznym umożliwiającym wprowadzenie sondy do żołądka we wszystkich rozmiarach maski. Maska o wyprofilowanej anatomicznie krzywiźnie rurki oddechowej. Wbudowana blokada zgryzu. Rozmiar 1-5.  Rozmiary każdorazowo okresli zamawiający.         szt. </t>
  </si>
  <si>
    <t>Sterylna maska krtaniowa jednorazowa, mankiet sylikonowy, użebrowany kanał oddechowy chroniacy przed wklinowaniem naglośni, przewód wypełnienia mankietu poprowadzony swobodnie poza kanałem oddechowym maski , balon kontrolny z kolorystycznym manometrem dla zobrazowania ciśnienia w mankiecie. Rozmiary od 1-6 dla zakresu wagowego  poniżej 5 kg. do ponad 100 kg. Rozmiary każdorazowo określi zamawiający          szt.</t>
  </si>
  <si>
    <r>
      <t xml:space="preserve">Sterylne rurki intubacyjne zbrojone z mankietem niskociśnieniowym silikonowane  z rozmiarami połówkowymi rozmiar 7,0 do 8,5 wyrażny </t>
    </r>
    <r>
      <rPr>
        <b/>
        <sz val="11"/>
        <rFont val="Arial"/>
        <family val="2"/>
        <charset val="238"/>
      </rPr>
      <t>znacznik głębokości w postaci pełnego pierścienia wokół rurki co 1cm ułatwiający wizualizację podczas intubacji.</t>
    </r>
    <r>
      <rPr>
        <sz val="11"/>
        <rFont val="Arial"/>
        <family val="2"/>
        <charset val="238"/>
      </rPr>
      <t xml:space="preserve"> Zamawiający każdorazowo określi rozmiar         szt</t>
    </r>
  </si>
  <si>
    <t xml:space="preserve">Sterylne rurki tracheostomijne z mankietem niskociśnieniowym, silikonowne z rozmiarami połówkowymi rozmiar  6,0 do 10,0  zamawiający każdorazowo określi rozmiar        szt  </t>
  </si>
  <si>
    <r>
      <t xml:space="preserve">Sterylne rurki intubacyjne  bez mankietu  z rozmiarami połówkowymi  rozmiar  </t>
    </r>
    <r>
      <rPr>
        <b/>
        <sz val="11"/>
        <rFont val="Arial"/>
        <family val="2"/>
        <charset val="238"/>
      </rPr>
      <t xml:space="preserve">2 </t>
    </r>
    <r>
      <rPr>
        <sz val="11"/>
        <rFont val="Arial"/>
        <family val="2"/>
        <charset val="238"/>
      </rPr>
      <t xml:space="preserve"> do </t>
    </r>
    <r>
      <rPr>
        <b/>
        <sz val="11"/>
        <rFont val="Arial"/>
        <family val="2"/>
        <charset val="238"/>
      </rPr>
      <t xml:space="preserve">4  </t>
    </r>
    <r>
      <rPr>
        <sz val="11"/>
        <rFont val="Arial"/>
        <family val="2"/>
        <charset val="238"/>
      </rPr>
      <t xml:space="preserve"> -podczas wprowadzania rurki do tchawicy światło rurki nie może ulec zmniejszeniu, </t>
    </r>
    <r>
      <rPr>
        <b/>
        <sz val="11"/>
        <rFont val="Arial"/>
        <family val="2"/>
        <charset val="238"/>
      </rPr>
      <t xml:space="preserve">znacznik głębokości w postaci pełnego pierścienia wokół rurki co 1cm ułatwiający wizualizację podczas intubacji   </t>
    </r>
    <r>
      <rPr>
        <sz val="11"/>
        <rFont val="Arial"/>
        <family val="2"/>
        <charset val="238"/>
      </rPr>
      <t>zamawiający każdorazowo określi rozmiar                                        szt</t>
    </r>
  </si>
  <si>
    <r>
      <t xml:space="preserve">Rurki ustno gardłowe, mikrobiologicznie czyste, elastyczne, dla dzieci nr  </t>
    </r>
    <r>
      <rPr>
        <b/>
        <sz val="11"/>
        <rFont val="Arial"/>
        <family val="2"/>
        <charset val="238"/>
      </rPr>
      <t>0</t>
    </r>
    <r>
      <rPr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 xml:space="preserve">i 1 </t>
    </r>
    <r>
      <rPr>
        <sz val="11"/>
        <rFont val="Arial"/>
        <family val="2"/>
        <charset val="238"/>
      </rPr>
      <t xml:space="preserve">  i    dorosłych  rozmiar  od </t>
    </r>
    <r>
      <rPr>
        <b/>
        <sz val="11"/>
        <rFont val="Arial"/>
        <family val="2"/>
        <charset val="238"/>
      </rPr>
      <t xml:space="preserve">2 do 4, </t>
    </r>
    <r>
      <rPr>
        <sz val="11"/>
        <rFont val="Arial"/>
        <family val="2"/>
        <charset val="238"/>
      </rPr>
      <t>zamawiający każdorazowo określi rozmiar                szt</t>
    </r>
  </si>
  <si>
    <r>
      <t xml:space="preserve">Sterylne rurki intubacyjne z mankietem niskociśnieniowym, silikonowane  z rozmiarami połówkowymi rozmiar  4 ,5  do 9,5  nie załamujące się po zagięciu - podczas wprowadzania rurki do tchawicy światło rurki nie może ulec zmiejszeniu; </t>
    </r>
    <r>
      <rPr>
        <b/>
        <sz val="11"/>
        <rFont val="Arial"/>
        <family val="2"/>
        <charset val="238"/>
      </rPr>
      <t xml:space="preserve">znacznik głębokości w postaci pełnego pierścienia wokół rurki co 1cm ułatwiający wizualizację podczas intubacji.    </t>
    </r>
    <r>
      <rPr>
        <sz val="11"/>
        <rFont val="Arial"/>
        <family val="2"/>
        <charset val="238"/>
      </rPr>
      <t xml:space="preserve">zamawiający każdorazowo określi rozmiar                  szt     </t>
    </r>
    <r>
      <rPr>
        <b/>
        <sz val="11"/>
        <rFont val="Arial"/>
        <family val="2"/>
        <charset val="238"/>
      </rPr>
      <t xml:space="preserve">              </t>
    </r>
  </si>
  <si>
    <t>Sterylne rurki tracheostomijne zbrojone z przedłużonym szyldem ,mankietem niskociśnieniowym, silikonowane z rozmiarami połówkowymi . Rozmiar 8 - 9. Zamawiający każdorazowo określi rozmiar                             szt</t>
  </si>
  <si>
    <t>Zestaw do cewnikowania tętnic metodą Selingera sterylny, jednorazowy; cewnik dotętniczy z przedłużeniem , 18G / 16 cm                               szt</t>
  </si>
  <si>
    <t>Jednorazowy, sterylny zestaw do przezskórnej tracheostomii metodą ultra perc z rurką Blu Line, z odsysaniem znad mankietu rozmiar 7,0 mm, 8,0 mm, 9,0 mm. Rozmiar produktu zostanie każdorazowo określony przy zamówieniu.       szt.</t>
  </si>
  <si>
    <t>PAKIET 30</t>
  </si>
  <si>
    <t>Jednorazowa, sterylna przystawka do biopsji gruczołu krokowego z lateksową osłoną o wymiarach 2,6 x 20 cm, pokrywa lateksowa 3,5 x 20 cm                              szt.</t>
  </si>
  <si>
    <t>Jednorazowa, sterylna prowadnica Ultra-Pro II z składaną teleskopowo pokrywą CIV-Flex 14 x 91,5 cm          szt.</t>
  </si>
  <si>
    <t>Sprzęt kompatybilny z posiadanym aparatem USG Hitachi Aloka Arietta V60</t>
  </si>
  <si>
    <t>Sterylny wężyk pacjenta do strzykawki automatycznej firmy Ulrich Medical do podania kontrastu długość 250 cm    szt</t>
  </si>
  <si>
    <t>Sterylny wężyk do wstrzykiwacza automatycznego do podawania kontrastu firmy Ulrich Medical            szt</t>
  </si>
  <si>
    <t>Sterylny zestaw do założenia nefrostomii, wolny od ftalanów, cewnik pokryty substancją hydrożelową , zestaw z widoczną końcówką pod USG, szlif, z igłą punkcyjną, łącznik do worka na mocz. Rozmiar 8 i 10. Każde opakowanie jednostkowe  ma zawierać opis w języku polskim, minimum 3 etykiety z możliwością wklejenia do dokumentacji medycznej. Etykieta ma zawierać : nr serii, data ważności , materiał z jakiego jest wykonany  produkt. Rozmiar produktu zostanie każdorazowo określony  przy zamówieniu                                          szt</t>
  </si>
  <si>
    <t>Sterylny zestaw do założenia nefrostomii, cewnik pokryty substancją hydrożelową, zestaw z widoczną końcówką pod USG, szlif z igłą punkcyjną, łącznik do worka na mocz. Rozmiar 8 i 10 . Każde opakowanie jednostkowe ma zawierać opis w języku polskim, minimum 3 etykiety z możliwością wklejenia do dokumentacji medycznej. Etykieta ma zawierać: numer serii, datę ważności, materiał z jakiego jest wykonany produkt. Produkt wolny od ftalanów, przeznaczony dla kobiet w ciąży. Rozmiar produktu zostanie każdorazowo określony przy zamówieniu.          szt.</t>
  </si>
  <si>
    <r>
      <t xml:space="preserve">               </t>
    </r>
    <r>
      <rPr>
        <b/>
        <sz val="11"/>
        <rFont val="Arial"/>
        <family val="2"/>
        <charset val="238"/>
      </rPr>
      <t>PAKIET 34</t>
    </r>
  </si>
  <si>
    <t>Sterylny zestaw do WYMIANY nefrostomii.Zestaw zawiera: dren nefrostomijny(cewnik) (utrzymanie do 3 m-cy), drut prowadzący, pochewka stabilizująca dren nefrostomijny i łącznik. zestaw z widoczną końcówką pod USG.  Rozmiar 12 - 14. Każde opakowanie jednostkowe  ma zawierać opis w języku polskim, minimum 3 etykiety z możliwościa wklejenia do dokumentacji medycznej. Etykieta ma zawierać : nr serii, data ważności , materiał z jakiego jest wykonany  produkt. Rozmiar produktu zostanie każdorazowo określony  przy zamówieniu.                                          szt</t>
  </si>
  <si>
    <t xml:space="preserve">RAZEM </t>
  </si>
  <si>
    <t xml:space="preserve">               PAKIET 35</t>
  </si>
  <si>
    <t>Probówki do oznaczania czasu krzepnięcia (ACT), zawierające trzy aktywatory krzepnięcia. Probówki muszą być kompatybilne z aparatem ACTALYKE XL - Helena Laboratories Point of care               szt.</t>
  </si>
  <si>
    <t>PAKIET 36</t>
  </si>
  <si>
    <t xml:space="preserve">Sterylna, jednorazowa szczoteczka cytologiczna "prosta" przeznaczona do pobierania materiału z kanału szyjki macicy. Opakowanie-sterylny blister.  Długość rękojęści 19-21 cm ,                                     szt. </t>
  </si>
  <si>
    <t>Paski wskaźnikowe dopochwowe pH 4,0-7,0 Merck x 100 szt                                                        opak.</t>
  </si>
  <si>
    <t>Sterylne narzędzie do pobierania próbek z endometrium w warunkach ambulatoryjnych. System zamknięty. Ma zawierać strzykawkę i cewnik.                    szt.</t>
  </si>
  <si>
    <t>Sterylny wziernik ginekologiczny, typ Cusco, rozmiar S, M, L . Owalny przekrój, zakończenia łyżek wyprofilowane nie powodujące dolegliwości pacjentek w czasie badania, trzpień umocowany w połowie rączki w kształcie lizaka, jednorazowo  unieruchamiany. Rozmiar każdorazowo określi zamawiający.    szt</t>
  </si>
  <si>
    <t>Sterylna szczotka do pobierania wymazów  cytologicznych typu wachlarzowego, Opakowanie-sterylny blister. Długość rękojęści 19-21 cm ,                           szt</t>
  </si>
  <si>
    <t xml:space="preserve">Jednorazowego użytku, sterylny przyrząd do amniotomii (przebicie pęcherzyka płodowego) z zaokrąglonymi końcówkami i hakiem. Haczyk do przebicia błony owodniowej - zagięty PELIhook.         szt.
</t>
  </si>
  <si>
    <t>Sterylne zaciskacze do pępowiny, bezlateksowe, bez ftalanów                szt</t>
  </si>
  <si>
    <t>Sterylne nożyczki do przecinania zaciskacza do pępowiny     szt.</t>
  </si>
  <si>
    <t xml:space="preserve">           PAKIET 37</t>
  </si>
  <si>
    <t xml:space="preserve"> Sterylny zestaw do znieczulenia przewodowego ma zawierać:  1 serweta na stół narzędziowy nieprzylepna 75 x 75 cm +/- 2cm 1 serweta epiduralna przylepna 60 x 75 cm, otwór przylepny    10 x 10 cm                                                                             1 pojemnik plastikowy 120 ml                                                  6 szt  tupfer z gazy 24 x 24 cm                                                3 szt kompres z włókniny 10 x 10 cm;                                      1 opatrunek na ranę pooperacyjną 7,2 x 5 cm;                          1 kleszczyki plastikowe proste 19 cm                                      1 igła iniekcyjna 25G, 0,5 x 40 mm                                           1 strzykawka 2 ml luer                                                             1 strzykawka 5 ml luer                                                             zestaw zawinięty w serwetę.           szt</t>
  </si>
  <si>
    <t>PAKIET 38</t>
  </si>
  <si>
    <r>
      <t xml:space="preserve">Łyżka do laryngoskopu, światłowodowa, jednorazowa, mikrobiologicznie czysta, </t>
    </r>
    <r>
      <rPr>
        <b/>
        <sz val="10"/>
        <color indexed="8"/>
        <rFont val="Arial"/>
        <family val="2"/>
        <charset val="238"/>
      </rPr>
      <t>typu MacIntosh</t>
    </r>
    <r>
      <rPr>
        <sz val="10"/>
        <color indexed="8"/>
        <rFont val="Arial"/>
        <family val="2"/>
        <charset val="238"/>
      </rPr>
      <t xml:space="preserve">. Rozmiary 0-5 - </t>
    </r>
    <r>
      <rPr>
        <b/>
        <sz val="10"/>
        <color indexed="8"/>
        <rFont val="Arial"/>
        <family val="2"/>
        <charset val="238"/>
      </rPr>
      <t>wszystkie rozmiary łyżek mają pochodzić od jednego producenta.</t>
    </r>
    <r>
      <rPr>
        <sz val="10"/>
        <color indexed="8"/>
        <rFont val="Arial"/>
        <family val="2"/>
        <charset val="238"/>
      </rPr>
      <t xml:space="preserve"> Nieodkształcająca się łyżka wykonana z niemagnetycznego, lekkiego stopu metalu, kompatybilna z rękojeściami w standardzie ISO 7376 (tzw. zielona specyfikacja). Profil łyżek identyczny z profilem łyżek wielorazowego użytku. Mocowanie  światłowodu zatopione w tworzywie sztucznym koloru zielonego, ułatwiającym identyfikację ze standardem ISO 7376, metalowa stopka łyżki, która łączy się z rękojeścią, wytrzymały zatrzask kulkowy zapewniający trwałe mocowanie w rękojeści. Światłowód wykonany z polerowanego tworzywa sztucznego, dający mocne, skupione światło. Światłowód nieosłonięty, doświetlający wnętrze jamy ustnej i gardło.Wyraźne oznakowanie rozmiaru łyżki, symbol CE, numeru seryjnego i symbol „nie do powtórnego użycia” (przekreślona cyfra 2) naniesione po stronie wyprowadzenia światłowodu, pakowanie folia-folia, data ważności i numer serii na każdym opakowaniu jednostkowym. </t>
    </r>
    <r>
      <rPr>
        <b/>
        <sz val="10"/>
        <color indexed="8"/>
        <rFont val="Arial"/>
        <family val="2"/>
        <charset val="238"/>
      </rPr>
      <t xml:space="preserve">Możliwość zastosowania łyżek w środowisku MRI (wymagane oświadczenie wystawione przez producenta wyrobu medycznego, dołączone do oferty).                           </t>
    </r>
    <r>
      <rPr>
        <sz val="10"/>
        <color indexed="8"/>
        <rFont val="Arial"/>
        <family val="2"/>
        <charset val="238"/>
      </rPr>
      <t>szt.</t>
    </r>
  </si>
  <si>
    <r>
      <t xml:space="preserve">Łyżka do laryngoskopu, światłowodowa, jednorazowa, mikrobiologicznie czysta, </t>
    </r>
    <r>
      <rPr>
        <b/>
        <sz val="10"/>
        <color indexed="8"/>
        <rFont val="Arial"/>
        <family val="2"/>
        <charset val="238"/>
      </rPr>
      <t>typu Miller</t>
    </r>
    <r>
      <rPr>
        <sz val="10"/>
        <color indexed="8"/>
        <rFont val="Arial"/>
        <family val="2"/>
        <charset val="238"/>
      </rPr>
      <t xml:space="preserve"> (prosta). Rozmiary 0-4 - </t>
    </r>
    <r>
      <rPr>
        <b/>
        <sz val="10"/>
        <color indexed="8"/>
        <rFont val="Arial"/>
        <family val="2"/>
        <charset val="238"/>
      </rPr>
      <t>wszystkie rozmiary łyżek mają pochodzić od jednego producenta.</t>
    </r>
    <r>
      <rPr>
        <sz val="10"/>
        <color indexed="8"/>
        <rFont val="Arial"/>
        <family val="2"/>
        <charset val="238"/>
      </rPr>
      <t xml:space="preserve"> Nieodkształcająca się łyżka wykonana z niemagnetycznego, lekkiego stopu metalu, kompatybilna z rękojeściami w standardzie ISO 7376 (tzw. zielona specyfikacja). Profil łyżek identyczny z profilem łyżek wielorazowego użytku. Mocowanie  światłowodu zatopione w tworzywie sztucznym koloru zielonego, ułatwiającym identyfikację ze standardem ISO 7376, metalowa stopka łyżki, która łączy się z rękojeścią, wytrzymały zatrzask kulkowy zapewniający trwałe mocowanie w rękojeści. Światłowód wykonany z polerowanego tworzywa sztucznego, dający mocne, skupione światło. Światłowód nieosłonięty, doświetlający wnętrze jamy ustnej i gardło.Wyraźne oznakowanie rozmiaru łyżki, symbol CE, numeru seryjnego i symbol „nie do powtórnego użycia” (przekreślona cyfra 2) naniesione po stronie wyprowadzenia światłowodu, pakowanie folia-folia, data ważności i numer serii na każdym opakowaniu jednostkowym. </t>
    </r>
    <r>
      <rPr>
        <b/>
        <sz val="10"/>
        <color indexed="8"/>
        <rFont val="Arial"/>
        <family val="2"/>
        <charset val="238"/>
      </rPr>
      <t xml:space="preserve">Możliwość zastosowania łyżek w środowisku MRI (wymagane oświadczenie wystawione przez producenta wyrobu medycznego, dołączone do oferty).                 </t>
    </r>
    <r>
      <rPr>
        <sz val="10"/>
        <color indexed="8"/>
        <rFont val="Arial"/>
        <family val="2"/>
        <charset val="238"/>
      </rPr>
      <t xml:space="preserve">    szt.</t>
    </r>
  </si>
  <si>
    <t>Metalowa łyżka do laryngoskopu jednorazowego użytkumikrobiologicznie czysta, z podwójnym światłem: LED/UV typu MAC w dostępnych rozmiarach: 0,1,2,3,3+,4 ; Miller w dostępnych rozmiarach: 000,00,0,1,2,3,4 - pakowana pojedynczo.             Szt</t>
  </si>
  <si>
    <t>Rękojeść do laryngoskopu, jednorazowa, mikrobiologicznie czysta. Rękojeść wykonana z niemagnetycznego, lekkiego stopu aluminium, kompatybilna z łyżkami w standardzie ISO 7376 (tzw. zielona specyfikacja). Rękojeść z podłużnymi frezami zapewniającymi pewny chwyt, zakończona czopem z tworzywa sztucznego w kolorze zielonym, ułatwiającym identyfikację ze standardem ISO 7376. Rękojeść z wbudowanym źródłem światła - dioda LED, zapewniającym mocne światło. Rękojeść stanowiąca ogniwo zasilające dla źródła światła, pakowanie folia.            szt.</t>
  </si>
  <si>
    <t>PAKIET    39</t>
  </si>
  <si>
    <r>
      <t xml:space="preserve">Sterylna, jednorazowa prowadnica do trudnych intubacji </t>
    </r>
    <r>
      <rPr>
        <b/>
        <sz val="10"/>
        <color theme="1"/>
        <rFont val="Arial"/>
        <family val="2"/>
        <charset val="238"/>
      </rPr>
      <t xml:space="preserve">(typu Bougie) </t>
    </r>
    <r>
      <rPr>
        <sz val="10"/>
        <color theme="1"/>
        <rFont val="Arial"/>
        <family val="2"/>
        <charset val="238"/>
      </rPr>
      <t>bez latexu, bez ftalanów, z giętką, silikonowaną sterowaną za pomocą przesówanych wypóstek końcówką,  wygiętą na końcu. Prowadnica posiadać musi znaczniki głębokości od 10 do 50 cm, długość całkowita 65 cm.             szt.</t>
    </r>
  </si>
  <si>
    <r>
      <t xml:space="preserve">Sterylna, jednorazowa prowadnica do trudnych intubacji </t>
    </r>
    <r>
      <rPr>
        <b/>
        <sz val="10"/>
        <color theme="1"/>
        <rFont val="Arial"/>
        <family val="2"/>
        <charset val="238"/>
      </rPr>
      <t xml:space="preserve">(typu Bougie) </t>
    </r>
    <r>
      <rPr>
        <sz val="10"/>
        <color theme="1"/>
        <rFont val="Arial"/>
        <family val="2"/>
        <charset val="238"/>
      </rPr>
      <t>bez latexu, bez ftalanów, z gietką, silikonowaną końcówką, wygięta na końcu. Prowadnica posiadać musi znaczniki głębokości od 10 do 50 cm, długość całkowita minimum 70 cm.                                                        szt.</t>
    </r>
  </si>
  <si>
    <t>Sterylna, jednorazowa prowadnica do trudnych intubacji dla niemowląt rozmiaru 1,6 mm. Bez latexu, bez ftalanów, z miękką końcówką. Prowadnica posiadać musi znaczniki głębokości. Długość całkowita 60 cm. Zastosowanie do rurek w rozmiarach 2,0; 2,5; 3,0 .                       szt.</t>
  </si>
  <si>
    <t>PAKIET    40</t>
  </si>
  <si>
    <t>Czujnik Flo-Trac do ciągłego pomiaru rzutu serca, długość lini 152cm                                                        szt</t>
  </si>
  <si>
    <t xml:space="preserve"> Jednorazowy przetwornik do ciągłego, inwazyjnego pomiaru ciśnienia krwi                                 szt</t>
  </si>
  <si>
    <t>Asortyment kompatybitny z monitorem do pomiarów hemodynamicznych-Platforma EV 1000A Edwards Lifesciences</t>
  </si>
  <si>
    <t>PAKIET    41</t>
  </si>
  <si>
    <t xml:space="preserve">Sterylny proszek hemostatyczny, saszetka a 2g; opakowanie x 5 szt. typu HaemoCer Plus.              op
</t>
  </si>
  <si>
    <t>Pakiet 42</t>
  </si>
  <si>
    <t>Sterylny zestaw do żył centralnych /mandryn,cewnik / typu SECALON T , jałowy, pakowany pojedyńczo. Rozmiar każdorazowo określi zamawiający.       szt</t>
  </si>
  <si>
    <t>Pakiet 43</t>
  </si>
  <si>
    <t>Sterylna elektroda 4 - kanałowa  naklejana na rurki intubacyjne. Rozmiar 7 - 9 mm. Powierzchnia elektrody 32 x 37 mm. W komplecie elektroda neutralna.  Elektroda kompatybilna z neuromonitorem    C 2   firmy Inomed    szt</t>
  </si>
  <si>
    <t xml:space="preserve">                PAKIET 44</t>
  </si>
  <si>
    <t>Wapno granulowane wielokrotnego użytku, małopylące z identyfikatorem nasycenia  ( zmiana koloru). Opakowanie a 4,5 kg (5l)               op</t>
  </si>
  <si>
    <t>Sterylny zestaw uniwersalny do przetaczania do pompy infuzyjnej  typ PLUM A 14 000 ,  kompatybilny z pompami PLUM A +                  szt</t>
  </si>
  <si>
    <t>Sterylny adapter do dróg oddechowych do kapnometru EMMA dorośli/dzieci                       szt</t>
  </si>
  <si>
    <t>Resuscytator jednorazowego użytku dla dorosłych, objętość 1600 ml, w zestawie dwie maski dla dorosłych, rozmiar oznaczony kolorystyczne: 4 (biała),  5 (niebieska), rezerwuar tlenowy, objętość: 2500 ml, dren tlenowy koloru zielonego o długości min. 2m. Dla pacjentów &gt;30 kg. Objętość przy uciśnięciu jedną ręką: 700 ml, dwoma rękami: 900 ml - wszystkie elementy zapakowane w jedno oryginalne, opakowanie producenta z datą ważności , nr serii.          szt.</t>
  </si>
  <si>
    <t>Resuscytator jednorazowego użytku dla dzieci, objętość 500 ml, w zestawie dwie maski dla dzieci, rozmiar oznaczony kolorystyczne: 2 (czerwona), 3 (żółta), rezerwuar tlenowy, objętość: 2500 ml, dren tlenowy koloru zielonego o długości min. 2m. Dla pacjentów 7-30 kg. Objętość przy uciśnięciu jedną ręką: 300 ml, dwoma rękami: 350 ml - wszystkie elementy zapakowane w jedno oryginalne, opakowanie producenta z datą ważności min.  nr serii.                 szt.</t>
  </si>
  <si>
    <t>Resuscytator jednorazowego użytku dla noworodków, objętość 280 ml, w zestawie dwie maski dla noworodków, rozmiar oznaczony kolorystyczne: 0 (zielona),  1 (różowa), rezerwuar tlenowy, objętość: 500 ml, dren tlenowy koloru zielonego o długości min. 2m. Dla pacjentów &lt;7 kg. Objętość przy uciśnięciu jedną ręką: 150 ml, dwoma rękami: 225 ml - wszystkie elementy zapakowane w jedno oryginalne, opakowanie producenta z datą ważności min.  nr serii.     szt.</t>
  </si>
  <si>
    <t>Sterylny zestaw do toalety jamy ustnej z 0,12 % roztworem  chlorheksydyny. Zestaw zawiera: szczoteczkę do zębów z możliowścią odssysania, aplikator gąbkowy do nawilżania, roztwór 0,12 % chlorheksydyny (10 ml ), żel nawilżający jamę ustną  (3 ml ).                                              szt.</t>
  </si>
  <si>
    <r>
      <t xml:space="preserve">Butelka do długotrwałego odsysania wydzielin z ran o pojemności 200 ml ( butelka Redona), sterylna, wykonana z bezbarwnego tworzywa sztucznego, </t>
    </r>
    <r>
      <rPr>
        <b/>
        <sz val="10"/>
        <rFont val="Arial"/>
        <family val="2"/>
        <charset val="238"/>
      </rPr>
      <t>z wytłoczoną skalą na całości butelki</t>
    </r>
    <r>
      <rPr>
        <sz val="10"/>
        <rFont val="Arial"/>
        <family val="2"/>
        <charset val="238"/>
      </rPr>
      <t>, nakrętka butelki ma posiadać końcówkę w kształcie stożka, umożliwiającą stosowanie drenów o różnych średnicach i nasadkę zamykającą. Opakowanie papier - folia      szt</t>
    </r>
  </si>
  <si>
    <t>Sterylny, jednorazowy łącznik do worka na mocz z mechanizmem obrotowym zapobiegającym przypadkowemu skręcaniu się drenu i wypływowi   dren długości do 3 cm              szt</t>
  </si>
  <si>
    <t>Poz 6 : W przypadku zaoferowania innych klipsów na czas trwania umowy bezpłatne użyczenie 4 klipsownic.</t>
  </si>
  <si>
    <t>Sterylny, jednorazowy zestaw drenów 1 butlowy  z regulacją  do drenażu opłucnej,  dren łączący .                            szt</t>
  </si>
  <si>
    <t>Sterylny  zestaw  biopsyjny Max Core 14G x 10 cm ,głębokość penetracji 22 mm. Biopsja gruboigłowa  (półautomatyczna igła biopsyjna do tkanek miękkich z regulowaną głębokością penetracji)              szt</t>
  </si>
  <si>
    <t>Klipsy tytanowe  w pojedyńczych magazynkach do zabiegów laparoskopowych klipsy kompatybilne z posiadaną klipsownicą:  MED. LG   Hemoclip Plus 114527, 0540695-006 Ackerman 13 - 1615A    szt.</t>
  </si>
  <si>
    <t>Sterylny wielokomorowy zestaw do drenażu aktywnego i grawitacyjnego opłucnej, z dokładną regulacją siły ssania i zastawką wodną, skalowana komora  kolekcyjna 2200 ml, komora zastawki wodnej ze wskaźnikiem poziomu płynu i wskaźnikiem pomiaru ciśnienia śródopłucnego, komora regulacji siły ssania z portem igłowym, samouszczelniający port do pobierania próbek płynu, elastyczny, nielateksowy dren łączący, uchwyt do przenoszenia i podwieszania, zestaw podwójnie paskowany. 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</si>
</sst>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37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sz val="11"/>
      <name val="Times New Roman CE"/>
      <family val="1"/>
      <charset val="238"/>
    </font>
    <font>
      <b/>
      <sz val="10"/>
      <color rgb="FFFF0000"/>
      <name val="Times New Roman CE"/>
      <charset val="238"/>
    </font>
    <font>
      <sz val="9"/>
      <name val="Arial"/>
      <family val="2"/>
      <charset val="238"/>
    </font>
    <font>
      <sz val="11"/>
      <color rgb="FFFF0000"/>
      <name val="Czcionka tekstu podstawowego"/>
      <family val="2"/>
      <charset val="238"/>
    </font>
    <font>
      <b/>
      <sz val="10"/>
      <color rgb="FFFF0000"/>
      <name val="Times New Roman CE"/>
      <family val="1"/>
      <charset val="238"/>
    </font>
    <font>
      <sz val="11"/>
      <color rgb="FFFF0000"/>
      <name val="Czcionka tekstu podstawowego"/>
      <charset val="238"/>
    </font>
    <font>
      <sz val="11"/>
      <color theme="1"/>
      <name val="Czcionka tekstu podstawowego"/>
      <charset val="238"/>
    </font>
    <font>
      <sz val="11"/>
      <name val="Czcionka tekstu podstawowego"/>
      <family val="2"/>
      <charset val="238"/>
    </font>
    <font>
      <sz val="11"/>
      <color theme="3" tint="0.59999389629810485"/>
      <name val="Czcionka tekstu podstawowego"/>
      <charset val="238"/>
    </font>
    <font>
      <sz val="10"/>
      <color rgb="FFFF0000"/>
      <name val="Czcionka tekstu podstawowego"/>
      <family val="2"/>
      <charset val="238"/>
    </font>
    <font>
      <sz val="9"/>
      <color rgb="FFFF0000"/>
      <name val="Czcionka tekstu podstawowego"/>
      <family val="2"/>
      <charset val="238"/>
    </font>
    <font>
      <sz val="7"/>
      <color rgb="FFFF0000"/>
      <name val="Czcionka tekstu podstawowego"/>
      <family val="2"/>
      <charset val="238"/>
    </font>
    <font>
      <sz val="9"/>
      <color rgb="FFFF0000"/>
      <name val="Czcionka tekstu podstawowego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u/>
      <sz val="11"/>
      <name val="Arial"/>
      <family val="2"/>
      <charset val="238"/>
    </font>
    <font>
      <b/>
      <sz val="10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u/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name val="Times New Roman CE"/>
      <family val="1"/>
      <charset val="238"/>
    </font>
    <font>
      <b/>
      <sz val="11"/>
      <color theme="4" tint="0.59999389629810485"/>
      <name val="Arial"/>
      <family val="2"/>
      <charset val="238"/>
    </font>
    <font>
      <sz val="10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347">
    <xf numFmtId="0" fontId="0" fillId="0" borderId="0" xfId="0"/>
    <xf numFmtId="0" fontId="0" fillId="0" borderId="0" xfId="0"/>
    <xf numFmtId="0" fontId="2" fillId="0" borderId="0" xfId="1"/>
    <xf numFmtId="4" fontId="3" fillId="0" borderId="0" xfId="1" applyNumberFormat="1" applyFont="1" applyAlignment="1" applyProtection="1">
      <alignment horizontal="left" vertical="center"/>
      <protection hidden="1"/>
    </xf>
    <xf numFmtId="4" fontId="4" fillId="0" borderId="1" xfId="2" applyNumberFormat="1" applyFont="1" applyBorder="1" applyAlignment="1" applyProtection="1">
      <alignment vertical="center" wrapText="1"/>
      <protection locked="0"/>
    </xf>
    <xf numFmtId="0" fontId="4" fillId="0" borderId="1" xfId="2" applyFont="1" applyBorder="1" applyAlignment="1" applyProtection="1">
      <alignment horizontal="center" vertical="center" wrapText="1"/>
      <protection locked="0"/>
    </xf>
    <xf numFmtId="4" fontId="4" fillId="0" borderId="1" xfId="2" applyNumberFormat="1" applyFont="1" applyBorder="1" applyAlignment="1" applyProtection="1">
      <alignment vertical="center" wrapText="1"/>
      <protection hidden="1"/>
    </xf>
    <xf numFmtId="4" fontId="3" fillId="0" borderId="1" xfId="1" applyNumberFormat="1" applyFont="1" applyBorder="1" applyAlignment="1" applyProtection="1">
      <alignment horizontal="center" vertical="center" wrapText="1"/>
      <protection hidden="1"/>
    </xf>
    <xf numFmtId="0" fontId="5" fillId="0" borderId="1" xfId="1" applyNumberFormat="1" applyFont="1" applyBorder="1" applyAlignment="1" applyProtection="1">
      <alignment horizontal="center" vertical="center" wrapText="1"/>
      <protection hidden="1"/>
    </xf>
    <xf numFmtId="0" fontId="3" fillId="0" borderId="1" xfId="1" applyFont="1" applyBorder="1" applyAlignment="1" applyProtection="1">
      <alignment horizontal="center" vertical="center" wrapText="1"/>
      <protection hidden="1"/>
    </xf>
    <xf numFmtId="0" fontId="7" fillId="0" borderId="1" xfId="2" applyFont="1" applyBorder="1" applyAlignment="1" applyProtection="1">
      <alignment horizontal="center" vertical="center" wrapText="1"/>
      <protection hidden="1"/>
    </xf>
    <xf numFmtId="4" fontId="2" fillId="0" borderId="0" xfId="1" applyNumberFormat="1"/>
    <xf numFmtId="0" fontId="10" fillId="0" borderId="0" xfId="0" applyFont="1"/>
    <xf numFmtId="0" fontId="12" fillId="0" borderId="0" xfId="0" applyFont="1"/>
    <xf numFmtId="4" fontId="6" fillId="0" borderId="1" xfId="1" applyNumberFormat="1" applyFont="1" applyBorder="1" applyAlignment="1" applyProtection="1">
      <alignment vertical="center"/>
      <protection hidden="1"/>
    </xf>
    <xf numFmtId="0" fontId="14" fillId="0" borderId="0" xfId="0" applyFont="1"/>
    <xf numFmtId="0" fontId="0" fillId="2" borderId="0" xfId="0" applyFill="1"/>
    <xf numFmtId="0" fontId="4" fillId="0" borderId="0" xfId="2" applyFont="1" applyBorder="1" applyAlignment="1" applyProtection="1">
      <alignment horizontal="center" vertical="center" wrapText="1"/>
      <protection hidden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0" fillId="0" borderId="0" xfId="0" applyBorder="1"/>
    <xf numFmtId="0" fontId="16" fillId="0" borderId="0" xfId="0" applyFont="1" applyAlignment="1">
      <alignment vertical="top" wrapText="1"/>
    </xf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9" fillId="0" borderId="0" xfId="0" applyFont="1" applyAlignment="1">
      <alignment wrapText="1"/>
    </xf>
    <xf numFmtId="4" fontId="11" fillId="0" borderId="0" xfId="1" applyNumberFormat="1" applyFont="1" applyFill="1" applyBorder="1" applyAlignment="1" applyProtection="1">
      <alignment horizontal="center" vertical="center" wrapText="1"/>
      <protection hidden="1"/>
    </xf>
    <xf numFmtId="4" fontId="8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9" fillId="4" borderId="0" xfId="2" applyFont="1" applyFill="1" applyBorder="1" applyAlignment="1" applyProtection="1">
      <alignment horizontal="center" vertical="center" wrapText="1"/>
      <protection hidden="1"/>
    </xf>
    <xf numFmtId="4" fontId="11" fillId="2" borderId="0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wrapText="1"/>
    </xf>
    <xf numFmtId="0" fontId="20" fillId="0" borderId="1" xfId="1" applyFont="1" applyBorder="1" applyAlignment="1" applyProtection="1">
      <alignment vertical="center" wrapText="1"/>
      <protection locked="0"/>
    </xf>
    <xf numFmtId="0" fontId="20" fillId="0" borderId="1" xfId="1" applyFont="1" applyBorder="1" applyAlignment="1" applyProtection="1">
      <alignment horizontal="center" vertical="center"/>
      <protection locked="0"/>
    </xf>
    <xf numFmtId="3" fontId="20" fillId="0" borderId="1" xfId="1" applyNumberFormat="1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>
      <alignment vertical="top" wrapText="1"/>
    </xf>
    <xf numFmtId="0" fontId="20" fillId="0" borderId="1" xfId="2" applyNumberFormat="1" applyFont="1" applyBorder="1" applyAlignment="1" applyProtection="1">
      <alignment horizontal="center" vertical="center" wrapText="1"/>
      <protection locked="0"/>
    </xf>
    <xf numFmtId="0" fontId="21" fillId="0" borderId="1" xfId="1" applyFont="1" applyBorder="1" applyAlignment="1" applyProtection="1">
      <alignment vertical="center" wrapText="1"/>
      <protection hidden="1"/>
    </xf>
    <xf numFmtId="3" fontId="24" fillId="0" borderId="1" xfId="1" applyNumberFormat="1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>
      <alignment wrapText="1"/>
    </xf>
    <xf numFmtId="3" fontId="22" fillId="0" borderId="1" xfId="0" applyNumberFormat="1" applyFont="1" applyBorder="1" applyAlignment="1">
      <alignment horizontal="center" vertical="center"/>
    </xf>
    <xf numFmtId="0" fontId="3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3" borderId="1" xfId="1" applyFont="1" applyFill="1" applyBorder="1" applyAlignment="1" applyProtection="1">
      <alignment horizontal="center" vertical="center" wrapText="1"/>
      <protection hidden="1"/>
    </xf>
    <xf numFmtId="4" fontId="3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22" fillId="0" borderId="1" xfId="0" applyFont="1" applyBorder="1" applyAlignment="1">
      <alignment vertical="center" wrapText="1"/>
    </xf>
    <xf numFmtId="3" fontId="20" fillId="0" borderId="1" xfId="2" applyNumberFormat="1" applyFont="1" applyBorder="1" applyAlignment="1" applyProtection="1">
      <alignment horizontal="center" vertical="center" wrapText="1"/>
      <protection locked="0"/>
    </xf>
    <xf numFmtId="0" fontId="22" fillId="0" borderId="1" xfId="1" applyFont="1" applyBorder="1" applyAlignment="1" applyProtection="1">
      <alignment vertical="center" wrapText="1"/>
      <protection locked="0"/>
    </xf>
    <xf numFmtId="0" fontId="20" fillId="0" borderId="1" xfId="1" applyFont="1" applyBorder="1" applyAlignment="1" applyProtection="1">
      <alignment horizontal="left" vertical="center" wrapText="1"/>
      <protection hidden="1"/>
    </xf>
    <xf numFmtId="0" fontId="20" fillId="0" borderId="1" xfId="1" applyFont="1" applyBorder="1" applyAlignment="1" applyProtection="1">
      <alignment horizontal="center" vertical="center" wrapText="1"/>
      <protection hidden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20" fillId="0" borderId="1" xfId="0" applyFont="1" applyBorder="1" applyAlignment="1" applyProtection="1">
      <alignment vertical="center" wrapText="1"/>
      <protection locked="0"/>
    </xf>
    <xf numFmtId="0" fontId="24" fillId="0" borderId="1" xfId="0" applyFont="1" applyBorder="1" applyAlignment="1" applyProtection="1">
      <alignment horizontal="center" vertical="center"/>
      <protection locked="0"/>
    </xf>
    <xf numFmtId="0" fontId="20" fillId="0" borderId="1" xfId="2" applyFont="1" applyBorder="1" applyAlignment="1" applyProtection="1">
      <alignment vertical="center" wrapText="1"/>
      <protection locked="0"/>
    </xf>
    <xf numFmtId="0" fontId="24" fillId="0" borderId="1" xfId="2" applyFont="1" applyBorder="1" applyAlignment="1" applyProtection="1">
      <alignment horizontal="center" vertical="center" wrapText="1"/>
      <protection locked="0"/>
    </xf>
    <xf numFmtId="0" fontId="20" fillId="0" borderId="1" xfId="2" applyFont="1" applyBorder="1" applyAlignment="1" applyProtection="1">
      <alignment horizontal="center" vertical="center" wrapText="1"/>
      <protection locked="0"/>
    </xf>
    <xf numFmtId="0" fontId="20" fillId="0" borderId="1" xfId="1" applyFont="1" applyBorder="1" applyAlignment="1" applyProtection="1">
      <alignment horizontal="left" vertical="top" wrapText="1"/>
      <protection hidden="1"/>
    </xf>
    <xf numFmtId="0" fontId="24" fillId="0" borderId="1" xfId="1" applyFont="1" applyBorder="1" applyAlignment="1" applyProtection="1">
      <alignment horizontal="center" vertical="center" wrapText="1"/>
      <protection hidden="1"/>
    </xf>
    <xf numFmtId="0" fontId="24" fillId="0" borderId="1" xfId="1" applyFont="1" applyBorder="1" applyAlignment="1" applyProtection="1">
      <alignment horizontal="center" vertical="center"/>
      <protection locked="0"/>
    </xf>
    <xf numFmtId="0" fontId="20" fillId="4" borderId="0" xfId="1" applyFont="1" applyFill="1" applyAlignment="1" applyProtection="1">
      <alignment vertical="center"/>
      <protection hidden="1"/>
    </xf>
    <xf numFmtId="0" fontId="21" fillId="4" borderId="0" xfId="1" applyFont="1" applyFill="1" applyAlignment="1" applyProtection="1">
      <alignment vertical="center"/>
      <protection hidden="1"/>
    </xf>
    <xf numFmtId="0" fontId="20" fillId="4" borderId="0" xfId="1" applyFont="1" applyFill="1" applyAlignment="1" applyProtection="1">
      <alignment horizontal="center" vertical="center"/>
      <protection hidden="1"/>
    </xf>
    <xf numFmtId="4" fontId="20" fillId="4" borderId="0" xfId="1" applyNumberFormat="1" applyFont="1" applyFill="1" applyAlignment="1" applyProtection="1">
      <alignment horizontal="center" vertical="center"/>
      <protection hidden="1"/>
    </xf>
    <xf numFmtId="0" fontId="26" fillId="0" borderId="1" xfId="2" applyNumberFormat="1" applyFont="1" applyBorder="1" applyAlignment="1" applyProtection="1">
      <alignment horizontal="center" vertical="center" wrapText="1"/>
      <protection hidden="1"/>
    </xf>
    <xf numFmtId="0" fontId="26" fillId="0" borderId="1" xfId="2" applyFont="1" applyBorder="1" applyAlignment="1" applyProtection="1">
      <alignment horizontal="center" vertical="center" wrapText="1"/>
      <protection hidden="1"/>
    </xf>
    <xf numFmtId="4" fontId="26" fillId="0" borderId="1" xfId="2" applyNumberFormat="1" applyFont="1" applyBorder="1" applyAlignment="1" applyProtection="1">
      <alignment horizontal="center" vertical="center" wrapText="1"/>
      <protection hidden="1"/>
    </xf>
    <xf numFmtId="0" fontId="20" fillId="0" borderId="1" xfId="1" applyFont="1" applyBorder="1" applyAlignment="1" applyProtection="1">
      <alignment horizontal="center" vertical="center"/>
      <protection hidden="1"/>
    </xf>
    <xf numFmtId="4" fontId="20" fillId="0" borderId="1" xfId="1" applyNumberFormat="1" applyFont="1" applyBorder="1" applyAlignment="1" applyProtection="1">
      <alignment horizontal="center" vertical="center"/>
      <protection locked="0"/>
    </xf>
    <xf numFmtId="4" fontId="20" fillId="0" borderId="1" xfId="1" applyNumberFormat="1" applyFont="1" applyBorder="1" applyAlignment="1" applyProtection="1">
      <alignment horizontal="center" vertical="center"/>
      <protection hidden="1"/>
    </xf>
    <xf numFmtId="0" fontId="20" fillId="0" borderId="0" xfId="1" applyFont="1" applyAlignment="1" applyProtection="1">
      <alignment vertical="center"/>
      <protection hidden="1"/>
    </xf>
    <xf numFmtId="0" fontId="20" fillId="0" borderId="0" xfId="1" applyFont="1" applyAlignment="1" applyProtection="1">
      <alignment vertical="center" wrapText="1"/>
      <protection hidden="1"/>
    </xf>
    <xf numFmtId="0" fontId="20" fillId="0" borderId="0" xfId="1" applyFont="1" applyAlignment="1" applyProtection="1">
      <alignment horizontal="center" vertical="center"/>
      <protection hidden="1"/>
    </xf>
    <xf numFmtId="4" fontId="20" fillId="0" borderId="0" xfId="1" applyNumberFormat="1" applyFont="1" applyAlignment="1" applyProtection="1">
      <alignment horizontal="center" vertical="center"/>
      <protection hidden="1"/>
    </xf>
    <xf numFmtId="4" fontId="21" fillId="0" borderId="0" xfId="1" applyNumberFormat="1" applyFont="1" applyAlignment="1" applyProtection="1">
      <alignment horizontal="center" vertical="center"/>
      <protection hidden="1"/>
    </xf>
    <xf numFmtId="4" fontId="21" fillId="0" borderId="1" xfId="1" applyNumberFormat="1" applyFont="1" applyBorder="1" applyAlignment="1" applyProtection="1">
      <alignment horizontal="center" vertical="center"/>
      <protection hidden="1"/>
    </xf>
    <xf numFmtId="0" fontId="26" fillId="3" borderId="1" xfId="2" applyNumberFormat="1" applyFont="1" applyFill="1" applyBorder="1" applyAlignment="1" applyProtection="1">
      <alignment horizontal="center" vertical="center" wrapText="1"/>
      <protection hidden="1"/>
    </xf>
    <xf numFmtId="0" fontId="26" fillId="3" borderId="1" xfId="2" applyFont="1" applyFill="1" applyBorder="1" applyAlignment="1" applyProtection="1">
      <alignment horizontal="center" vertical="center" wrapText="1"/>
      <protection hidden="1"/>
    </xf>
    <xf numFmtId="4" fontId="26" fillId="3" borderId="1" xfId="2" applyNumberFormat="1" applyFont="1" applyFill="1" applyBorder="1" applyAlignment="1" applyProtection="1">
      <alignment horizontal="center" vertical="center" wrapText="1"/>
      <protection hidden="1"/>
    </xf>
    <xf numFmtId="0" fontId="21" fillId="4" borderId="2" xfId="1" applyFont="1" applyFill="1" applyBorder="1" applyAlignment="1" applyProtection="1">
      <alignment horizontal="left" vertical="center"/>
      <protection hidden="1"/>
    </xf>
    <xf numFmtId="0" fontId="21" fillId="4" borderId="2" xfId="1" applyFont="1" applyFill="1" applyBorder="1" applyAlignment="1" applyProtection="1">
      <alignment horizontal="center" vertical="center"/>
      <protection hidden="1"/>
    </xf>
    <xf numFmtId="0" fontId="20" fillId="0" borderId="1" xfId="1" applyFont="1" applyBorder="1" applyAlignment="1" applyProtection="1">
      <alignment horizontal="left" vertical="center" wrapText="1"/>
      <protection locked="0"/>
    </xf>
    <xf numFmtId="0" fontId="22" fillId="4" borderId="0" xfId="0" applyFont="1" applyFill="1"/>
    <xf numFmtId="0" fontId="23" fillId="4" borderId="0" xfId="0" applyFont="1" applyFill="1"/>
    <xf numFmtId="0" fontId="22" fillId="4" borderId="0" xfId="0" applyFont="1" applyFill="1" applyAlignment="1">
      <alignment horizontal="center" vertical="center"/>
    </xf>
    <xf numFmtId="0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/>
    </xf>
    <xf numFmtId="4" fontId="20" fillId="0" borderId="1" xfId="1" applyNumberFormat="1" applyFont="1" applyBorder="1" applyAlignment="1" applyProtection="1">
      <alignment horizontal="center" vertical="center" wrapText="1"/>
      <protection hidden="1"/>
    </xf>
    <xf numFmtId="0" fontId="24" fillId="0" borderId="1" xfId="1" applyFont="1" applyBorder="1" applyAlignment="1" applyProtection="1">
      <alignment horizontal="center" vertical="center"/>
      <protection hidden="1"/>
    </xf>
    <xf numFmtId="2" fontId="20" fillId="2" borderId="1" xfId="1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wrapText="1"/>
    </xf>
    <xf numFmtId="2" fontId="22" fillId="0" borderId="0" xfId="0" applyNumberFormat="1" applyFont="1" applyAlignment="1">
      <alignment horizontal="center" vertical="center"/>
    </xf>
    <xf numFmtId="164" fontId="23" fillId="0" borderId="1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2" fontId="23" fillId="0" borderId="0" xfId="0" applyNumberFormat="1" applyFont="1" applyBorder="1" applyAlignment="1">
      <alignment horizontal="center" vertical="center"/>
    </xf>
    <xf numFmtId="4" fontId="20" fillId="0" borderId="3" xfId="1" applyNumberFormat="1" applyFont="1" applyBorder="1" applyAlignment="1" applyProtection="1">
      <alignment horizontal="center" vertical="center"/>
      <protection hidden="1"/>
    </xf>
    <xf numFmtId="0" fontId="20" fillId="0" borderId="1" xfId="1" applyFont="1" applyBorder="1" applyAlignment="1" applyProtection="1">
      <alignment vertical="center"/>
      <protection locked="0"/>
    </xf>
    <xf numFmtId="0" fontId="20" fillId="0" borderId="1" xfId="1" applyFont="1" applyBorder="1" applyAlignment="1" applyProtection="1">
      <alignment wrapText="1"/>
      <protection locked="0"/>
    </xf>
    <xf numFmtId="0" fontId="20" fillId="0" borderId="5" xfId="1" applyFont="1" applyBorder="1" applyAlignment="1" applyProtection="1">
      <alignment vertical="center"/>
      <protection locked="0"/>
    </xf>
    <xf numFmtId="0" fontId="20" fillId="0" borderId="1" xfId="1" applyNumberFormat="1" applyFont="1" applyBorder="1" applyAlignment="1" applyProtection="1">
      <alignment horizontal="center" vertical="center" wrapText="1"/>
      <protection hidden="1"/>
    </xf>
    <xf numFmtId="4" fontId="20" fillId="0" borderId="1" xfId="1" applyNumberFormat="1" applyFont="1" applyBorder="1" applyAlignment="1" applyProtection="1">
      <alignment vertical="center"/>
      <protection hidden="1"/>
    </xf>
    <xf numFmtId="0" fontId="24" fillId="0" borderId="1" xfId="1" applyFont="1" applyBorder="1" applyAlignment="1" applyProtection="1">
      <alignment vertical="center"/>
      <protection locked="0"/>
    </xf>
    <xf numFmtId="0" fontId="20" fillId="0" borderId="1" xfId="2" applyFont="1" applyBorder="1" applyAlignment="1" applyProtection="1">
      <alignment horizontal="center" vertical="center" wrapText="1"/>
      <protection hidden="1"/>
    </xf>
    <xf numFmtId="4" fontId="20" fillId="0" borderId="1" xfId="2" applyNumberFormat="1" applyFont="1" applyBorder="1" applyAlignment="1" applyProtection="1">
      <alignment horizontal="center" vertical="center" wrapText="1"/>
      <protection locked="0"/>
    </xf>
    <xf numFmtId="4" fontId="20" fillId="0" borderId="1" xfId="2" applyNumberFormat="1" applyFont="1" applyBorder="1" applyAlignment="1" applyProtection="1">
      <alignment horizontal="center" vertical="center" wrapText="1"/>
      <protection hidden="1"/>
    </xf>
    <xf numFmtId="0" fontId="24" fillId="0" borderId="1" xfId="2" applyFont="1" applyBorder="1" applyAlignment="1" applyProtection="1">
      <alignment vertical="center" wrapText="1"/>
      <protection locked="0"/>
    </xf>
    <xf numFmtId="0" fontId="21" fillId="0" borderId="0" xfId="1" applyFont="1" applyAlignment="1" applyProtection="1">
      <alignment vertical="center"/>
      <protection hidden="1"/>
    </xf>
    <xf numFmtId="0" fontId="21" fillId="0" borderId="0" xfId="1" applyFont="1" applyAlignment="1" applyProtection="1">
      <alignment vertical="center" wrapText="1"/>
      <protection hidden="1"/>
    </xf>
    <xf numFmtId="4" fontId="20" fillId="0" borderId="0" xfId="1" applyNumberFormat="1" applyFont="1" applyAlignment="1" applyProtection="1">
      <alignment vertical="center"/>
      <protection hidden="1"/>
    </xf>
    <xf numFmtId="4" fontId="21" fillId="0" borderId="1" xfId="1" applyNumberFormat="1" applyFont="1" applyBorder="1" applyAlignment="1" applyProtection="1">
      <alignment vertical="center"/>
      <protection hidden="1"/>
    </xf>
    <xf numFmtId="0" fontId="22" fillId="0" borderId="0" xfId="0" applyFont="1"/>
    <xf numFmtId="4" fontId="21" fillId="0" borderId="0" xfId="1" applyNumberFormat="1" applyFont="1" applyAlignment="1" applyProtection="1">
      <alignment horizontal="left" vertical="center"/>
      <protection hidden="1"/>
    </xf>
    <xf numFmtId="0" fontId="20" fillId="4" borderId="0" xfId="1" applyFont="1" applyFill="1"/>
    <xf numFmtId="0" fontId="21" fillId="4" borderId="0" xfId="1" applyFont="1" applyFill="1"/>
    <xf numFmtId="0" fontId="20" fillId="2" borderId="1" xfId="2" applyFont="1" applyFill="1" applyBorder="1" applyAlignment="1" applyProtection="1">
      <alignment vertical="center" wrapText="1"/>
      <protection locked="0"/>
    </xf>
    <xf numFmtId="0" fontId="20" fillId="2" borderId="1" xfId="2" applyFont="1" applyFill="1" applyBorder="1" applyAlignment="1" applyProtection="1">
      <alignment horizontal="center" vertical="center" wrapText="1"/>
      <protection locked="0"/>
    </xf>
    <xf numFmtId="4" fontId="20" fillId="2" borderId="1" xfId="2" applyNumberFormat="1" applyFont="1" applyFill="1" applyBorder="1" applyAlignment="1" applyProtection="1">
      <alignment horizontal="center" vertical="center" wrapText="1"/>
      <protection locked="0"/>
    </xf>
    <xf numFmtId="4" fontId="20" fillId="2" borderId="1" xfId="2" applyNumberFormat="1" applyFont="1" applyFill="1" applyBorder="1" applyAlignment="1" applyProtection="1">
      <alignment horizontal="center" vertical="center" wrapText="1"/>
      <protection hidden="1"/>
    </xf>
    <xf numFmtId="3" fontId="20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24" fillId="2" borderId="1" xfId="2" applyFont="1" applyFill="1" applyBorder="1" applyAlignment="1" applyProtection="1">
      <alignment vertical="center" wrapText="1"/>
      <protection locked="0"/>
    </xf>
    <xf numFmtId="3" fontId="24" fillId="0" borderId="1" xfId="2" applyNumberFormat="1" applyFont="1" applyBorder="1" applyAlignment="1" applyProtection="1">
      <alignment horizontal="center" vertical="center" wrapText="1"/>
      <protection locked="0"/>
    </xf>
    <xf numFmtId="4" fontId="24" fillId="0" borderId="1" xfId="2" applyNumberFormat="1" applyFont="1" applyBorder="1" applyAlignment="1" applyProtection="1">
      <alignment horizontal="center" vertical="center" wrapText="1"/>
      <protection locked="0"/>
    </xf>
    <xf numFmtId="4" fontId="24" fillId="0" borderId="1" xfId="2" applyNumberFormat="1" applyFont="1" applyBorder="1" applyAlignment="1" applyProtection="1">
      <alignment horizontal="center" vertical="center" wrapText="1"/>
      <protection hidden="1"/>
    </xf>
    <xf numFmtId="4" fontId="20" fillId="0" borderId="1" xfId="1" applyNumberFormat="1" applyFont="1" applyBorder="1" applyAlignment="1" applyProtection="1">
      <alignment vertical="center"/>
      <protection locked="0"/>
    </xf>
    <xf numFmtId="0" fontId="22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/>
    </xf>
    <xf numFmtId="3" fontId="28" fillId="0" borderId="1" xfId="0" applyNumberFormat="1" applyFont="1" applyBorder="1" applyAlignment="1">
      <alignment horizontal="center" vertical="center"/>
    </xf>
    <xf numFmtId="2" fontId="28" fillId="0" borderId="1" xfId="0" applyNumberFormat="1" applyFont="1" applyBorder="1" applyAlignment="1">
      <alignment horizontal="center" vertical="center"/>
    </xf>
    <xf numFmtId="0" fontId="28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3" fontId="20" fillId="0" borderId="1" xfId="1" applyNumberFormat="1" applyFont="1" applyBorder="1" applyAlignment="1" applyProtection="1">
      <alignment horizontal="center" vertical="center" wrapText="1"/>
      <protection hidden="1"/>
    </xf>
    <xf numFmtId="4" fontId="21" fillId="0" borderId="1" xfId="1" applyNumberFormat="1" applyFont="1" applyBorder="1" applyAlignment="1" applyProtection="1">
      <alignment horizontal="left" vertical="center"/>
      <protection hidden="1"/>
    </xf>
    <xf numFmtId="4" fontId="20" fillId="0" borderId="1" xfId="1" applyNumberFormat="1" applyFont="1" applyBorder="1" applyAlignment="1" applyProtection="1">
      <alignment horizontal="left" vertical="top" wrapText="1"/>
      <protection hidden="1"/>
    </xf>
    <xf numFmtId="0" fontId="20" fillId="0" borderId="0" xfId="1" applyNumberFormat="1" applyFont="1" applyBorder="1" applyAlignment="1" applyProtection="1">
      <alignment horizontal="center" vertical="center" wrapText="1"/>
      <protection hidden="1"/>
    </xf>
    <xf numFmtId="0" fontId="20" fillId="0" borderId="0" xfId="1" applyFont="1" applyBorder="1" applyAlignment="1" applyProtection="1">
      <alignment vertical="center" wrapText="1"/>
      <protection locked="0"/>
    </xf>
    <xf numFmtId="3" fontId="20" fillId="0" borderId="0" xfId="1" applyNumberFormat="1" applyFont="1" applyBorder="1" applyAlignment="1" applyProtection="1">
      <alignment horizontal="center" vertical="center"/>
      <protection locked="0"/>
    </xf>
    <xf numFmtId="4" fontId="20" fillId="0" borderId="0" xfId="1" applyNumberFormat="1" applyFont="1" applyBorder="1" applyAlignment="1" applyProtection="1">
      <alignment horizontal="center" vertical="center"/>
      <protection locked="0"/>
    </xf>
    <xf numFmtId="0" fontId="20" fillId="0" borderId="0" xfId="1" applyFont="1" applyBorder="1" applyAlignment="1" applyProtection="1">
      <alignment horizontal="center" vertical="center"/>
      <protection locked="0"/>
    </xf>
    <xf numFmtId="4" fontId="21" fillId="0" borderId="0" xfId="1" applyNumberFormat="1" applyFont="1" applyBorder="1" applyAlignment="1" applyProtection="1">
      <alignment horizontal="left" vertical="center"/>
      <protection hidden="1"/>
    </xf>
    <xf numFmtId="0" fontId="20" fillId="0" borderId="0" xfId="1" applyFont="1" applyBorder="1" applyAlignment="1" applyProtection="1">
      <alignment vertical="center"/>
      <protection locked="0"/>
    </xf>
    <xf numFmtId="0" fontId="22" fillId="4" borderId="0" xfId="3" applyFont="1" applyFill="1"/>
    <xf numFmtId="0" fontId="21" fillId="4" borderId="0" xfId="2" applyFont="1" applyFill="1" applyBorder="1" applyAlignment="1" applyProtection="1">
      <alignment vertical="center" wrapText="1"/>
      <protection locked="0"/>
    </xf>
    <xf numFmtId="0" fontId="20" fillId="2" borderId="1" xfId="2" applyFont="1" applyFill="1" applyBorder="1" applyAlignment="1" applyProtection="1">
      <alignment horizontal="center" vertical="center" wrapText="1"/>
      <protection hidden="1"/>
    </xf>
    <xf numFmtId="0" fontId="20" fillId="2" borderId="1" xfId="3" applyFont="1" applyFill="1" applyBorder="1" applyAlignment="1" applyProtection="1">
      <alignment vertical="center" wrapText="1"/>
      <protection locked="0"/>
    </xf>
    <xf numFmtId="3" fontId="20" fillId="2" borderId="1" xfId="3" applyNumberFormat="1" applyFont="1" applyFill="1" applyBorder="1" applyAlignment="1" applyProtection="1">
      <alignment horizontal="center" vertical="center" wrapText="1"/>
      <protection locked="0"/>
    </xf>
    <xf numFmtId="4" fontId="20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20" fillId="2" borderId="1" xfId="3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0" fillId="4" borderId="0" xfId="1" applyFont="1" applyFill="1" applyAlignment="1">
      <alignment horizontal="center" vertical="center"/>
    </xf>
    <xf numFmtId="4" fontId="20" fillId="0" borderId="1" xfId="2" applyNumberFormat="1" applyFont="1" applyBorder="1" applyAlignment="1" applyProtection="1">
      <alignment vertical="center" wrapText="1"/>
      <protection hidden="1"/>
    </xf>
    <xf numFmtId="4" fontId="20" fillId="0" borderId="1" xfId="2" applyNumberFormat="1" applyFont="1" applyBorder="1" applyAlignment="1" applyProtection="1">
      <alignment vertical="center" wrapText="1"/>
      <protection locked="0"/>
    </xf>
    <xf numFmtId="4" fontId="21" fillId="0" borderId="1" xfId="1" applyNumberFormat="1" applyFont="1" applyBorder="1" applyAlignment="1" applyProtection="1">
      <alignment horizontal="center" vertical="center" wrapText="1"/>
      <protection hidden="1"/>
    </xf>
    <xf numFmtId="0" fontId="22" fillId="0" borderId="0" xfId="0" applyFont="1" applyAlignment="1"/>
    <xf numFmtId="0" fontId="20" fillId="0" borderId="1" xfId="1" applyFont="1" applyBorder="1" applyAlignment="1" applyProtection="1">
      <alignment vertical="center" wrapText="1"/>
      <protection hidden="1"/>
    </xf>
    <xf numFmtId="4" fontId="21" fillId="0" borderId="5" xfId="1" applyNumberFormat="1" applyFont="1" applyBorder="1" applyAlignment="1">
      <alignment horizontal="center" vertical="center"/>
    </xf>
    <xf numFmtId="0" fontId="21" fillId="0" borderId="5" xfId="1" applyFont="1" applyBorder="1" applyAlignment="1">
      <alignment horizontal="center" vertical="center"/>
    </xf>
    <xf numFmtId="0" fontId="22" fillId="4" borderId="0" xfId="1" applyFont="1" applyFill="1" applyAlignment="1" applyProtection="1">
      <alignment vertical="center"/>
      <protection hidden="1"/>
    </xf>
    <xf numFmtId="0" fontId="23" fillId="4" borderId="0" xfId="1" applyFont="1" applyFill="1" applyAlignment="1" applyProtection="1">
      <alignment vertical="center"/>
      <protection hidden="1"/>
    </xf>
    <xf numFmtId="4" fontId="22" fillId="4" borderId="0" xfId="1" applyNumberFormat="1" applyFont="1" applyFill="1" applyAlignment="1" applyProtection="1">
      <alignment vertical="center"/>
      <protection hidden="1"/>
    </xf>
    <xf numFmtId="0" fontId="22" fillId="0" borderId="1" xfId="1" applyFont="1" applyBorder="1" applyAlignment="1" applyProtection="1">
      <alignment horizontal="center" vertical="center"/>
      <protection hidden="1"/>
    </xf>
    <xf numFmtId="0" fontId="22" fillId="0" borderId="1" xfId="1" applyFont="1" applyBorder="1" applyAlignment="1" applyProtection="1">
      <alignment horizontal="center" vertical="center"/>
      <protection locked="0"/>
    </xf>
    <xf numFmtId="4" fontId="22" fillId="0" borderId="1" xfId="1" applyNumberFormat="1" applyFont="1" applyBorder="1" applyAlignment="1" applyProtection="1">
      <alignment horizontal="center" vertical="center"/>
      <protection locked="0"/>
    </xf>
    <xf numFmtId="4" fontId="22" fillId="0" borderId="1" xfId="1" applyNumberFormat="1" applyFont="1" applyBorder="1" applyAlignment="1" applyProtection="1">
      <alignment horizontal="center" vertical="center"/>
      <protection hidden="1"/>
    </xf>
    <xf numFmtId="0" fontId="22" fillId="0" borderId="1" xfId="1" applyFont="1" applyBorder="1" applyAlignment="1" applyProtection="1">
      <alignment vertical="center"/>
      <protection locked="0"/>
    </xf>
    <xf numFmtId="0" fontId="27" fillId="0" borderId="1" xfId="1" applyFont="1" applyBorder="1" applyAlignment="1" applyProtection="1">
      <alignment vertical="center"/>
      <protection locked="0"/>
    </xf>
    <xf numFmtId="0" fontId="22" fillId="0" borderId="1" xfId="1" applyFont="1" applyBorder="1" applyAlignment="1" applyProtection="1">
      <alignment horizontal="left" vertical="top" wrapText="1"/>
      <protection locked="0"/>
    </xf>
    <xf numFmtId="0" fontId="30" fillId="0" borderId="0" xfId="1" applyFont="1" applyAlignment="1" applyProtection="1">
      <alignment vertical="center"/>
      <protection hidden="1"/>
    </xf>
    <xf numFmtId="4" fontId="30" fillId="0" borderId="0" xfId="1" applyNumberFormat="1" applyFont="1" applyAlignment="1" applyProtection="1">
      <alignment vertical="center"/>
      <protection hidden="1"/>
    </xf>
    <xf numFmtId="0" fontId="28" fillId="0" borderId="0" xfId="1" applyFont="1" applyAlignment="1" applyProtection="1">
      <alignment vertical="center"/>
      <protection hidden="1"/>
    </xf>
    <xf numFmtId="4" fontId="31" fillId="0" borderId="1" xfId="1" applyNumberFormat="1" applyFont="1" applyBorder="1" applyAlignment="1" applyProtection="1">
      <alignment vertical="center"/>
      <protection hidden="1"/>
    </xf>
    <xf numFmtId="0" fontId="30" fillId="0" borderId="0" xfId="1" applyFont="1"/>
    <xf numFmtId="0" fontId="22" fillId="4" borderId="0" xfId="1" applyFont="1" applyFill="1"/>
    <xf numFmtId="0" fontId="23" fillId="4" borderId="0" xfId="1" applyFont="1" applyFill="1"/>
    <xf numFmtId="0" fontId="22" fillId="0" borderId="1" xfId="1" applyNumberFormat="1" applyFont="1" applyBorder="1" applyAlignment="1" applyProtection="1">
      <alignment horizontal="center" vertical="center" wrapText="1"/>
      <protection hidden="1"/>
    </xf>
    <xf numFmtId="0" fontId="22" fillId="0" borderId="1" xfId="1" applyFont="1" applyBorder="1" applyAlignment="1" applyProtection="1">
      <alignment horizontal="left" vertical="top" wrapText="1"/>
      <protection hidden="1"/>
    </xf>
    <xf numFmtId="0" fontId="22" fillId="0" borderId="1" xfId="1" applyFont="1" applyBorder="1" applyAlignment="1" applyProtection="1">
      <alignment horizontal="center" vertical="center" wrapText="1"/>
      <protection hidden="1"/>
    </xf>
    <xf numFmtId="4" fontId="22" fillId="0" borderId="1" xfId="1" applyNumberFormat="1" applyFont="1" applyBorder="1" applyAlignment="1" applyProtection="1">
      <alignment horizontal="center" vertical="center" wrapText="1"/>
      <protection hidden="1"/>
    </xf>
    <xf numFmtId="3" fontId="22" fillId="0" borderId="1" xfId="1" applyNumberFormat="1" applyFont="1" applyBorder="1" applyAlignment="1" applyProtection="1">
      <alignment horizontal="center" vertical="center"/>
      <protection locked="0"/>
    </xf>
    <xf numFmtId="0" fontId="22" fillId="0" borderId="0" xfId="1" applyFont="1" applyAlignment="1" applyProtection="1">
      <alignment vertical="center"/>
      <protection hidden="1"/>
    </xf>
    <xf numFmtId="0" fontId="22" fillId="0" borderId="0" xfId="1" applyFont="1" applyAlignment="1" applyProtection="1">
      <alignment vertical="center" wrapText="1"/>
      <protection hidden="1"/>
    </xf>
    <xf numFmtId="4" fontId="22" fillId="0" borderId="0" xfId="1" applyNumberFormat="1" applyFont="1" applyAlignment="1" applyProtection="1">
      <alignment vertical="center"/>
      <protection hidden="1"/>
    </xf>
    <xf numFmtId="4" fontId="23" fillId="0" borderId="1" xfId="1" applyNumberFormat="1" applyFont="1" applyBorder="1" applyAlignment="1" applyProtection="1">
      <alignment vertical="center"/>
      <protection hidden="1"/>
    </xf>
    <xf numFmtId="4" fontId="20" fillId="4" borderId="0" xfId="1" applyNumberFormat="1" applyFont="1" applyFill="1" applyAlignment="1" applyProtection="1">
      <alignment vertical="center"/>
      <protection hidden="1"/>
    </xf>
    <xf numFmtId="0" fontId="20" fillId="0" borderId="1" xfId="1" applyFont="1" applyBorder="1" applyAlignment="1">
      <alignment horizontal="center" vertical="center"/>
    </xf>
    <xf numFmtId="4" fontId="21" fillId="0" borderId="1" xfId="1" applyNumberFormat="1" applyFont="1" applyBorder="1" applyAlignment="1">
      <alignment horizontal="center" vertical="center"/>
    </xf>
    <xf numFmtId="0" fontId="22" fillId="2" borderId="0" xfId="0" applyFont="1" applyFill="1"/>
    <xf numFmtId="0" fontId="20" fillId="4" borderId="0" xfId="0" applyFont="1" applyFill="1" applyAlignment="1" applyProtection="1">
      <alignment vertical="center"/>
      <protection hidden="1"/>
    </xf>
    <xf numFmtId="0" fontId="21" fillId="4" borderId="0" xfId="0" applyFont="1" applyFill="1" applyAlignment="1" applyProtection="1">
      <alignment vertical="center"/>
      <protection hidden="1"/>
    </xf>
    <xf numFmtId="4" fontId="20" fillId="4" borderId="0" xfId="0" applyNumberFormat="1" applyFont="1" applyFill="1" applyAlignment="1" applyProtection="1">
      <alignment vertical="center"/>
      <protection hidden="1"/>
    </xf>
    <xf numFmtId="4" fontId="20" fillId="4" borderId="0" xfId="0" applyNumberFormat="1" applyFont="1" applyFill="1" applyAlignment="1" applyProtection="1">
      <alignment horizontal="center" vertical="center"/>
      <protection hidden="1"/>
    </xf>
    <xf numFmtId="0" fontId="20" fillId="0" borderId="1" xfId="0" applyFont="1" applyBorder="1" applyAlignment="1" applyProtection="1">
      <alignment horizontal="center" vertical="center"/>
      <protection hidden="1"/>
    </xf>
    <xf numFmtId="0" fontId="20" fillId="0" borderId="1" xfId="0" applyFont="1" applyBorder="1" applyAlignment="1" applyProtection="1">
      <alignment horizontal="center" vertical="center"/>
      <protection locked="0"/>
    </xf>
    <xf numFmtId="4" fontId="20" fillId="0" borderId="1" xfId="0" applyNumberFormat="1" applyFont="1" applyBorder="1" applyAlignment="1" applyProtection="1">
      <alignment vertical="center"/>
      <protection locked="0"/>
    </xf>
    <xf numFmtId="4" fontId="20" fillId="0" borderId="1" xfId="0" applyNumberFormat="1" applyFont="1" applyBorder="1" applyAlignment="1" applyProtection="1">
      <alignment vertical="center"/>
      <protection hidden="1"/>
    </xf>
    <xf numFmtId="4" fontId="20" fillId="0" borderId="1" xfId="0" applyNumberFormat="1" applyFont="1" applyBorder="1" applyAlignment="1" applyProtection="1">
      <alignment horizontal="center" vertical="center"/>
      <protection hidden="1"/>
    </xf>
    <xf numFmtId="0" fontId="20" fillId="0" borderId="1" xfId="0" applyFont="1" applyBorder="1" applyAlignment="1" applyProtection="1">
      <alignment vertical="center"/>
      <protection locked="0"/>
    </xf>
    <xf numFmtId="0" fontId="20" fillId="0" borderId="0" xfId="0" applyFont="1" applyAlignment="1" applyProtection="1">
      <alignment vertical="center"/>
      <protection hidden="1"/>
    </xf>
    <xf numFmtId="4" fontId="20" fillId="0" borderId="0" xfId="0" applyNumberFormat="1" applyFont="1" applyAlignment="1" applyProtection="1">
      <alignment vertical="center"/>
      <protection hidden="1"/>
    </xf>
    <xf numFmtId="4" fontId="21" fillId="0" borderId="0" xfId="0" applyNumberFormat="1" applyFont="1" applyAlignment="1" applyProtection="1">
      <alignment horizontal="left" vertical="center"/>
      <protection hidden="1"/>
    </xf>
    <xf numFmtId="4" fontId="21" fillId="0" borderId="1" xfId="0" applyNumberFormat="1" applyFont="1" applyBorder="1" applyAlignment="1" applyProtection="1">
      <alignment horizontal="center" vertical="center"/>
      <protection hidden="1"/>
    </xf>
    <xf numFmtId="4" fontId="31" fillId="0" borderId="0" xfId="1" applyNumberFormat="1" applyFont="1" applyAlignment="1" applyProtection="1">
      <alignment horizontal="left" vertical="center"/>
      <protection hidden="1"/>
    </xf>
    <xf numFmtId="4" fontId="23" fillId="0" borderId="0" xfId="1" applyNumberFormat="1" applyFont="1" applyAlignment="1" applyProtection="1">
      <alignment horizontal="left" vertical="center"/>
      <protection hidden="1"/>
    </xf>
    <xf numFmtId="0" fontId="26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26" fillId="3" borderId="1" xfId="1" applyFont="1" applyFill="1" applyBorder="1" applyAlignment="1" applyProtection="1">
      <alignment horizontal="center" vertical="center" wrapText="1"/>
      <protection hidden="1"/>
    </xf>
    <xf numFmtId="4" fontId="26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21" fillId="0" borderId="1" xfId="1" applyFont="1" applyBorder="1" applyAlignment="1">
      <alignment horizontal="center" vertical="center"/>
    </xf>
    <xf numFmtId="0" fontId="23" fillId="4" borderId="0" xfId="0" applyFont="1" applyFill="1" applyAlignment="1">
      <alignment horizontal="left" vertical="top"/>
    </xf>
    <xf numFmtId="0" fontId="23" fillId="4" borderId="0" xfId="0" applyFont="1" applyFill="1" applyAlignment="1">
      <alignment horizontal="left" vertical="top" wrapText="1"/>
    </xf>
    <xf numFmtId="0" fontId="22" fillId="4" borderId="0" xfId="0" applyFont="1" applyFill="1" applyAlignment="1">
      <alignment vertical="top" wrapText="1"/>
    </xf>
    <xf numFmtId="0" fontId="20" fillId="0" borderId="0" xfId="2" applyFont="1" applyBorder="1" applyAlignment="1" applyProtection="1">
      <alignment horizontal="center" vertical="center" wrapText="1"/>
      <protection hidden="1"/>
    </xf>
    <xf numFmtId="0" fontId="20" fillId="0" borderId="0" xfId="2" applyFont="1" applyBorder="1" applyAlignment="1" applyProtection="1">
      <alignment vertical="center" wrapText="1"/>
      <protection locked="0"/>
    </xf>
    <xf numFmtId="3" fontId="20" fillId="0" borderId="0" xfId="2" applyNumberFormat="1" applyFont="1" applyBorder="1" applyAlignment="1" applyProtection="1">
      <alignment horizontal="center" vertical="center" wrapText="1"/>
      <protection locked="0"/>
    </xf>
    <xf numFmtId="4" fontId="20" fillId="0" borderId="0" xfId="2" applyNumberFormat="1" applyFont="1" applyBorder="1" applyAlignment="1" applyProtection="1">
      <alignment vertical="center" wrapText="1"/>
      <protection locked="0"/>
    </xf>
    <xf numFmtId="0" fontId="20" fillId="0" borderId="0" xfId="2" applyFont="1" applyBorder="1" applyAlignment="1" applyProtection="1">
      <alignment horizontal="center" vertical="center" wrapText="1"/>
      <protection locked="0"/>
    </xf>
    <xf numFmtId="4" fontId="21" fillId="0" borderId="1" xfId="2" applyNumberFormat="1" applyFont="1" applyBorder="1" applyAlignment="1" applyProtection="1">
      <alignment vertical="center" wrapText="1"/>
      <protection hidden="1"/>
    </xf>
    <xf numFmtId="49" fontId="7" fillId="0" borderId="0" xfId="2" applyNumberFormat="1" applyFont="1" applyBorder="1" applyAlignment="1" applyProtection="1">
      <alignment horizontal="center" vertical="center" wrapText="1"/>
      <protection hidden="1"/>
    </xf>
    <xf numFmtId="49" fontId="32" fillId="0" borderId="0" xfId="2" applyNumberFormat="1" applyFont="1" applyBorder="1" applyAlignment="1" applyProtection="1">
      <alignment horizontal="left" vertical="center" wrapText="1"/>
      <protection hidden="1"/>
    </xf>
    <xf numFmtId="0" fontId="20" fillId="0" borderId="1" xfId="1" applyFont="1" applyBorder="1" applyAlignment="1" applyProtection="1">
      <alignment vertical="top" wrapText="1"/>
      <protection locked="0"/>
    </xf>
    <xf numFmtId="4" fontId="21" fillId="0" borderId="0" xfId="1" applyNumberFormat="1" applyFont="1" applyBorder="1" applyAlignment="1" applyProtection="1">
      <alignment vertical="center"/>
      <protection hidden="1"/>
    </xf>
    <xf numFmtId="49" fontId="20" fillId="0" borderId="0" xfId="2" applyNumberFormat="1" applyFont="1" applyBorder="1" applyAlignment="1" applyProtection="1">
      <alignment horizontal="left" vertical="center" wrapText="1"/>
      <protection hidden="1"/>
    </xf>
    <xf numFmtId="49" fontId="20" fillId="0" borderId="0" xfId="2" applyNumberFormat="1" applyFont="1" applyBorder="1" applyAlignment="1" applyProtection="1">
      <alignment horizontal="center" vertical="center" wrapText="1"/>
      <protection hidden="1"/>
    </xf>
    <xf numFmtId="0" fontId="23" fillId="0" borderId="0" xfId="0" applyFont="1" applyAlignment="1">
      <alignment wrapText="1"/>
    </xf>
    <xf numFmtId="0" fontId="20" fillId="0" borderId="0" xfId="1" applyFont="1"/>
    <xf numFmtId="0" fontId="20" fillId="0" borderId="0" xfId="1" applyFont="1" applyFill="1" applyBorder="1" applyAlignment="1" applyProtection="1">
      <alignment vertical="center" wrapText="1"/>
      <protection locked="0"/>
    </xf>
    <xf numFmtId="0" fontId="20" fillId="0" borderId="0" xfId="1" applyFont="1" applyAlignment="1">
      <alignment horizontal="center" vertical="center"/>
    </xf>
    <xf numFmtId="0" fontId="22" fillId="0" borderId="0" xfId="0" applyFont="1" applyAlignment="1">
      <alignment horizontal="justify"/>
    </xf>
    <xf numFmtId="0" fontId="22" fillId="0" borderId="0" xfId="0" applyFont="1" applyAlignment="1">
      <alignment horizontal="left" indent="4"/>
    </xf>
    <xf numFmtId="4" fontId="21" fillId="0" borderId="1" xfId="1" applyNumberFormat="1" applyFont="1" applyBorder="1"/>
    <xf numFmtId="2" fontId="20" fillId="0" borderId="1" xfId="1" applyNumberFormat="1" applyFont="1" applyBorder="1" applyAlignment="1" applyProtection="1">
      <alignment horizontal="center" vertical="center" wrapText="1"/>
      <protection hidden="1"/>
    </xf>
    <xf numFmtId="2" fontId="20" fillId="0" borderId="1" xfId="2" applyNumberFormat="1" applyFont="1" applyBorder="1" applyAlignment="1" applyProtection="1">
      <alignment horizontal="center" vertical="center" wrapText="1"/>
      <protection locked="0"/>
    </xf>
    <xf numFmtId="0" fontId="20" fillId="0" borderId="1" xfId="1" applyNumberFormat="1" applyFont="1" applyBorder="1" applyAlignment="1" applyProtection="1">
      <alignment horizontal="center" vertical="center"/>
      <protection locked="0"/>
    </xf>
    <xf numFmtId="0" fontId="20" fillId="2" borderId="1" xfId="1" applyFont="1" applyFill="1" applyBorder="1" applyAlignment="1" applyProtection="1">
      <alignment horizontal="left" vertical="center" wrapText="1"/>
      <protection hidden="1"/>
    </xf>
    <xf numFmtId="0" fontId="24" fillId="0" borderId="1" xfId="2" applyFont="1" applyBorder="1" applyAlignment="1" applyProtection="1">
      <alignment horizontal="center" vertical="center" wrapText="1"/>
      <protection hidden="1"/>
    </xf>
    <xf numFmtId="0" fontId="24" fillId="0" borderId="1" xfId="2" applyNumberFormat="1" applyFont="1" applyBorder="1" applyAlignment="1" applyProtection="1">
      <alignment horizontal="center" vertical="center" wrapText="1"/>
      <protection locked="0"/>
    </xf>
    <xf numFmtId="0" fontId="24" fillId="4" borderId="0" xfId="1" applyFont="1" applyFill="1"/>
    <xf numFmtId="0" fontId="24" fillId="4" borderId="0" xfId="1" applyFont="1" applyFill="1" applyAlignment="1">
      <alignment horizontal="center" vertical="center"/>
    </xf>
    <xf numFmtId="4" fontId="20" fillId="0" borderId="1" xfId="1" applyNumberFormat="1" applyFont="1" applyBorder="1" applyAlignment="1" applyProtection="1">
      <alignment horizontal="right" vertical="center" wrapText="1"/>
      <protection hidden="1"/>
    </xf>
    <xf numFmtId="0" fontId="21" fillId="2" borderId="0" xfId="1" applyFont="1" applyFill="1"/>
    <xf numFmtId="0" fontId="21" fillId="2" borderId="0" xfId="1" applyFont="1" applyFill="1" applyAlignment="1">
      <alignment horizontal="center" vertical="center"/>
    </xf>
    <xf numFmtId="0" fontId="21" fillId="0" borderId="0" xfId="1" applyFont="1" applyAlignment="1">
      <alignment horizontal="center" vertical="center"/>
    </xf>
    <xf numFmtId="4" fontId="26" fillId="3" borderId="1" xfId="2" applyNumberFormat="1" applyFont="1" applyFill="1" applyBorder="1" applyAlignment="1" applyProtection="1">
      <alignment horizontal="center" vertical="center"/>
      <protection hidden="1"/>
    </xf>
    <xf numFmtId="0" fontId="20" fillId="5" borderId="0" xfId="1" applyFont="1" applyFill="1"/>
    <xf numFmtId="0" fontId="21" fillId="5" borderId="0" xfId="1" applyFont="1" applyFill="1"/>
    <xf numFmtId="0" fontId="20" fillId="5" borderId="0" xfId="1" applyFont="1" applyFill="1" applyAlignment="1">
      <alignment horizontal="center" vertical="center"/>
    </xf>
    <xf numFmtId="0" fontId="33" fillId="5" borderId="2" xfId="1" applyFont="1" applyFill="1" applyBorder="1" applyAlignment="1" applyProtection="1">
      <alignment horizontal="left" vertical="center"/>
      <protection hidden="1"/>
    </xf>
    <xf numFmtId="0" fontId="22" fillId="0" borderId="1" xfId="0" applyFont="1" applyBorder="1" applyAlignment="1">
      <alignment vertical="center"/>
    </xf>
    <xf numFmtId="4" fontId="21" fillId="0" borderId="5" xfId="1" applyNumberFormat="1" applyFont="1" applyBorder="1"/>
    <xf numFmtId="0" fontId="28" fillId="0" borderId="1" xfId="0" applyFont="1" applyBorder="1" applyAlignment="1">
      <alignment vertical="center" wrapText="1"/>
    </xf>
    <xf numFmtId="0" fontId="24" fillId="0" borderId="0" xfId="2" applyFont="1" applyBorder="1" applyAlignment="1" applyProtection="1">
      <alignment horizontal="center" vertical="center" wrapText="1"/>
      <protection hidden="1"/>
    </xf>
    <xf numFmtId="0" fontId="24" fillId="0" borderId="0" xfId="2" applyFont="1" applyBorder="1" applyAlignment="1" applyProtection="1">
      <alignment vertical="center" wrapText="1"/>
      <protection locked="0"/>
    </xf>
    <xf numFmtId="3" fontId="24" fillId="0" borderId="0" xfId="2" applyNumberFormat="1" applyFont="1" applyBorder="1" applyAlignment="1" applyProtection="1">
      <alignment horizontal="center" vertical="center" wrapText="1"/>
      <protection locked="0"/>
    </xf>
    <xf numFmtId="4" fontId="24" fillId="0" borderId="0" xfId="2" applyNumberFormat="1" applyFont="1" applyBorder="1" applyAlignment="1" applyProtection="1">
      <alignment horizontal="center" vertical="center" wrapText="1"/>
      <protection locked="0"/>
    </xf>
    <xf numFmtId="0" fontId="24" fillId="0" borderId="0" xfId="2" applyFont="1" applyBorder="1" applyAlignment="1" applyProtection="1">
      <alignment horizontal="center" vertical="center" wrapText="1"/>
      <protection locked="0"/>
    </xf>
    <xf numFmtId="0" fontId="28" fillId="4" borderId="0" xfId="3" applyFont="1" applyFill="1"/>
    <xf numFmtId="0" fontId="26" fillId="4" borderId="0" xfId="2" applyFont="1" applyFill="1" applyBorder="1" applyAlignment="1" applyProtection="1">
      <alignment vertical="center" wrapText="1"/>
      <protection locked="0"/>
    </xf>
    <xf numFmtId="0" fontId="28" fillId="4" borderId="0" xfId="3" applyFont="1" applyFill="1" applyAlignment="1">
      <alignment horizontal="center" vertical="center"/>
    </xf>
    <xf numFmtId="0" fontId="24" fillId="0" borderId="1" xfId="2" applyNumberFormat="1" applyFont="1" applyBorder="1" applyAlignment="1" applyProtection="1">
      <alignment horizontal="center" vertical="center" wrapText="1"/>
      <protection hidden="1"/>
    </xf>
    <xf numFmtId="0" fontId="24" fillId="0" borderId="1" xfId="1" applyFont="1" applyBorder="1" applyAlignment="1" applyProtection="1">
      <alignment vertical="center" wrapText="1"/>
      <protection locked="0"/>
    </xf>
    <xf numFmtId="4" fontId="24" fillId="0" borderId="1" xfId="1" applyNumberFormat="1" applyFont="1" applyBorder="1" applyAlignment="1" applyProtection="1">
      <alignment horizontal="center" vertical="center"/>
      <protection locked="0"/>
    </xf>
    <xf numFmtId="4" fontId="24" fillId="0" borderId="1" xfId="1" applyNumberFormat="1" applyFont="1" applyBorder="1" applyAlignment="1" applyProtection="1">
      <alignment horizontal="center" vertical="center"/>
      <protection hidden="1"/>
    </xf>
    <xf numFmtId="4" fontId="24" fillId="0" borderId="1" xfId="1" applyNumberFormat="1" applyFont="1" applyBorder="1" applyAlignment="1" applyProtection="1">
      <alignment vertical="center"/>
      <protection hidden="1"/>
    </xf>
    <xf numFmtId="4" fontId="24" fillId="0" borderId="1" xfId="0" applyNumberFormat="1" applyFont="1" applyBorder="1" applyAlignment="1" applyProtection="1">
      <alignment horizontal="center" vertical="center"/>
      <protection hidden="1"/>
    </xf>
    <xf numFmtId="0" fontId="24" fillId="0" borderId="1" xfId="0" applyFont="1" applyBorder="1" applyAlignment="1" applyProtection="1">
      <alignment horizontal="center" vertical="center"/>
      <protection hidden="1"/>
    </xf>
    <xf numFmtId="0" fontId="24" fillId="0" borderId="1" xfId="0" applyFont="1" applyBorder="1" applyAlignment="1" applyProtection="1">
      <alignment vertical="center" wrapText="1"/>
      <protection locked="0"/>
    </xf>
    <xf numFmtId="3" fontId="24" fillId="0" borderId="1" xfId="0" applyNumberFormat="1" applyFont="1" applyBorder="1" applyAlignment="1" applyProtection="1">
      <alignment horizontal="center" vertical="center"/>
      <protection locked="0"/>
    </xf>
    <xf numFmtId="4" fontId="24" fillId="0" borderId="1" xfId="0" applyNumberFormat="1" applyFont="1" applyBorder="1" applyAlignment="1" applyProtection="1">
      <alignment horizontal="center" vertical="center"/>
      <protection locked="0"/>
    </xf>
    <xf numFmtId="0" fontId="24" fillId="0" borderId="1" xfId="0" applyFont="1" applyBorder="1" applyAlignment="1" applyProtection="1">
      <alignment vertical="center"/>
      <protection locked="0"/>
    </xf>
    <xf numFmtId="0" fontId="24" fillId="0" borderId="0" xfId="1" applyFont="1" applyAlignment="1" applyProtection="1">
      <alignment vertical="center"/>
      <protection hidden="1"/>
    </xf>
    <xf numFmtId="0" fontId="24" fillId="0" borderId="0" xfId="1" applyFont="1" applyAlignment="1" applyProtection="1">
      <alignment horizontal="center" vertical="center"/>
      <protection hidden="1"/>
    </xf>
    <xf numFmtId="4" fontId="24" fillId="0" borderId="0" xfId="1" applyNumberFormat="1" applyFont="1" applyAlignment="1" applyProtection="1">
      <alignment horizontal="center" vertical="center"/>
      <protection hidden="1"/>
    </xf>
    <xf numFmtId="4" fontId="26" fillId="0" borderId="0" xfId="1" applyNumberFormat="1" applyFont="1" applyAlignment="1" applyProtection="1">
      <alignment horizontal="center" vertical="center"/>
      <protection hidden="1"/>
    </xf>
    <xf numFmtId="4" fontId="26" fillId="0" borderId="1" xfId="1" applyNumberFormat="1" applyFont="1" applyBorder="1" applyAlignment="1" applyProtection="1">
      <alignment horizontal="center" vertical="center"/>
      <protection hidden="1"/>
    </xf>
    <xf numFmtId="0" fontId="24" fillId="2" borderId="1" xfId="1" applyFont="1" applyFill="1" applyBorder="1" applyAlignment="1">
      <alignment horizontal="center" vertical="center" wrapText="1"/>
    </xf>
    <xf numFmtId="0" fontId="24" fillId="2" borderId="3" xfId="1" applyFont="1" applyFill="1" applyBorder="1" applyAlignment="1">
      <alignment horizontal="left" vertical="top" wrapText="1"/>
    </xf>
    <xf numFmtId="3" fontId="24" fillId="2" borderId="1" xfId="1" applyNumberFormat="1" applyFont="1" applyFill="1" applyBorder="1" applyAlignment="1">
      <alignment horizontal="center" vertical="center" wrapText="1"/>
    </xf>
    <xf numFmtId="2" fontId="24" fillId="2" borderId="1" xfId="1" applyNumberFormat="1" applyFont="1" applyFill="1" applyBorder="1" applyAlignment="1">
      <alignment horizontal="center" vertical="center" wrapText="1"/>
    </xf>
    <xf numFmtId="0" fontId="26" fillId="2" borderId="1" xfId="1" applyFont="1" applyFill="1" applyBorder="1" applyAlignment="1">
      <alignment horizontal="center" vertical="center" wrapText="1"/>
    </xf>
    <xf numFmtId="0" fontId="26" fillId="0" borderId="4" xfId="1" applyFont="1" applyBorder="1" applyAlignment="1"/>
    <xf numFmtId="0" fontId="26" fillId="0" borderId="4" xfId="1" applyFont="1" applyBorder="1" applyAlignment="1">
      <alignment horizontal="center"/>
    </xf>
    <xf numFmtId="0" fontId="26" fillId="0" borderId="4" xfId="1" applyFont="1" applyBorder="1" applyAlignment="1">
      <alignment horizontal="center" vertical="center"/>
    </xf>
    <xf numFmtId="2" fontId="26" fillId="0" borderId="1" xfId="1" applyNumberFormat="1" applyFont="1" applyBorder="1" applyAlignment="1">
      <alignment horizontal="center" vertical="center"/>
    </xf>
    <xf numFmtId="0" fontId="24" fillId="2" borderId="0" xfId="1" applyFont="1" applyFill="1" applyBorder="1"/>
    <xf numFmtId="0" fontId="26" fillId="0" borderId="0" xfId="1" applyFont="1" applyAlignment="1">
      <alignment horizontal="center" vertical="center"/>
    </xf>
    <xf numFmtId="0" fontId="26" fillId="4" borderId="0" xfId="1" applyFont="1" applyFill="1"/>
    <xf numFmtId="0" fontId="34" fillId="0" borderId="1" xfId="1" applyFont="1" applyBorder="1" applyAlignment="1" applyProtection="1">
      <alignment horizontal="center" vertical="center"/>
      <protection hidden="1"/>
    </xf>
    <xf numFmtId="0" fontId="35" fillId="6" borderId="6" xfId="0" applyNumberFormat="1" applyFont="1" applyFill="1" applyBorder="1" applyAlignment="1">
      <alignment horizontal="left" vertical="center" wrapText="1"/>
    </xf>
    <xf numFmtId="0" fontId="24" fillId="0" borderId="0" xfId="1" applyFont="1" applyAlignment="1" applyProtection="1">
      <alignment vertical="center" wrapText="1"/>
      <protection hidden="1"/>
    </xf>
    <xf numFmtId="0" fontId="24" fillId="0" borderId="1" xfId="1" applyNumberFormat="1" applyFont="1" applyBorder="1" applyAlignment="1" applyProtection="1">
      <alignment horizontal="center" vertical="center" wrapText="1"/>
      <protection hidden="1"/>
    </xf>
    <xf numFmtId="4" fontId="24" fillId="0" borderId="1" xfId="1" applyNumberFormat="1" applyFont="1" applyBorder="1" applyAlignment="1" applyProtection="1">
      <alignment horizontal="center" vertical="center" wrapText="1"/>
      <protection hidden="1"/>
    </xf>
    <xf numFmtId="0" fontId="28" fillId="0" borderId="1" xfId="0" applyFont="1" applyBorder="1" applyAlignment="1">
      <alignment wrapText="1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4" fontId="26" fillId="0" borderId="5" xfId="1" applyNumberFormat="1" applyFont="1" applyBorder="1" applyAlignment="1">
      <alignment horizontal="center" vertical="center"/>
    </xf>
    <xf numFmtId="0" fontId="26" fillId="0" borderId="5" xfId="1" applyFont="1" applyBorder="1" applyAlignment="1">
      <alignment horizontal="center" vertical="center"/>
    </xf>
    <xf numFmtId="0" fontId="24" fillId="0" borderId="1" xfId="0" applyFont="1" applyBorder="1" applyAlignment="1">
      <alignment vertical="top" wrapText="1"/>
    </xf>
    <xf numFmtId="0" fontId="24" fillId="0" borderId="1" xfId="0" applyFont="1" applyBorder="1" applyAlignment="1">
      <alignment vertical="center" wrapText="1"/>
    </xf>
    <xf numFmtId="0" fontId="30" fillId="0" borderId="0" xfId="0" applyFont="1"/>
    <xf numFmtId="0" fontId="24" fillId="0" borderId="0" xfId="0" applyFont="1"/>
    <xf numFmtId="0" fontId="24" fillId="0" borderId="0" xfId="0" applyFont="1" applyAlignment="1">
      <alignment horizontal="center" vertical="center"/>
    </xf>
    <xf numFmtId="4" fontId="26" fillId="0" borderId="0" xfId="1" applyNumberFormat="1" applyFont="1" applyBorder="1" applyAlignment="1">
      <alignment horizontal="center" vertical="center"/>
    </xf>
    <xf numFmtId="0" fontId="26" fillId="0" borderId="0" xfId="0" applyFont="1"/>
    <xf numFmtId="0" fontId="26" fillId="0" borderId="0" xfId="0" applyFont="1" applyAlignment="1">
      <alignment horizontal="center" vertical="center"/>
    </xf>
    <xf numFmtId="0" fontId="26" fillId="0" borderId="0" xfId="1" applyFont="1" applyBorder="1" applyAlignment="1">
      <alignment horizontal="center" vertical="center"/>
    </xf>
    <xf numFmtId="0" fontId="28" fillId="4" borderId="0" xfId="0" applyFont="1" applyFill="1"/>
    <xf numFmtId="0" fontId="31" fillId="4" borderId="0" xfId="0" applyFont="1" applyFill="1"/>
    <xf numFmtId="0" fontId="28" fillId="4" borderId="0" xfId="0" applyFont="1" applyFill="1" applyAlignment="1">
      <alignment horizontal="center" vertical="center"/>
    </xf>
    <xf numFmtId="0" fontId="28" fillId="0" borderId="1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2" fontId="31" fillId="0" borderId="1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vertical="center"/>
    </xf>
    <xf numFmtId="0" fontId="28" fillId="0" borderId="1" xfId="0" applyFont="1" applyBorder="1" applyAlignment="1">
      <alignment vertical="top" wrapText="1"/>
    </xf>
    <xf numFmtId="0" fontId="31" fillId="0" borderId="1" xfId="0" applyFont="1" applyBorder="1"/>
    <xf numFmtId="0" fontId="26" fillId="0" borderId="1" xfId="1" applyFont="1" applyBorder="1" applyAlignment="1" applyProtection="1">
      <alignment vertical="center"/>
      <protection locked="0"/>
    </xf>
    <xf numFmtId="2" fontId="24" fillId="2" borderId="1" xfId="1" applyNumberFormat="1" applyFont="1" applyFill="1" applyBorder="1" applyAlignment="1">
      <alignment horizontal="center" vertical="center"/>
    </xf>
    <xf numFmtId="4" fontId="24" fillId="0" borderId="0" xfId="1" applyNumberFormat="1" applyFont="1" applyAlignment="1" applyProtection="1">
      <alignment vertical="center"/>
      <protection hidden="1"/>
    </xf>
    <xf numFmtId="4" fontId="26" fillId="0" borderId="1" xfId="1" applyNumberFormat="1" applyFont="1" applyBorder="1" applyAlignment="1" applyProtection="1">
      <alignment horizontal="left" vertical="center"/>
      <protection hidden="1"/>
    </xf>
    <xf numFmtId="0" fontId="26" fillId="4" borderId="2" xfId="3" applyFont="1" applyFill="1" applyBorder="1" applyAlignment="1">
      <alignment wrapText="1"/>
    </xf>
    <xf numFmtId="0" fontId="26" fillId="4" borderId="2" xfId="3" applyFont="1" applyFill="1" applyBorder="1" applyAlignment="1">
      <alignment horizontal="center" vertical="center" wrapText="1"/>
    </xf>
    <xf numFmtId="0" fontId="24" fillId="2" borderId="1" xfId="3" applyFont="1" applyFill="1" applyBorder="1" applyAlignment="1">
      <alignment horizontal="center" vertical="center" wrapText="1"/>
    </xf>
    <xf numFmtId="0" fontId="35" fillId="2" borderId="6" xfId="0" applyNumberFormat="1" applyFont="1" applyFill="1" applyBorder="1" applyAlignment="1">
      <alignment horizontal="left" vertical="top" wrapText="1"/>
    </xf>
    <xf numFmtId="4" fontId="24" fillId="0" borderId="0" xfId="2" applyNumberFormat="1" applyFont="1" applyBorder="1" applyAlignment="1" applyProtection="1">
      <alignment vertical="center" wrapText="1"/>
      <protection locked="0"/>
    </xf>
    <xf numFmtId="4" fontId="26" fillId="0" borderId="1" xfId="0" applyNumberFormat="1" applyFont="1" applyBorder="1" applyAlignment="1" applyProtection="1">
      <alignment horizontal="left" vertical="center"/>
      <protection hidden="1"/>
    </xf>
    <xf numFmtId="0" fontId="24" fillId="4" borderId="0" xfId="0" applyFont="1" applyFill="1" applyAlignment="1" applyProtection="1">
      <alignment vertical="center"/>
      <protection hidden="1"/>
    </xf>
    <xf numFmtId="0" fontId="26" fillId="4" borderId="0" xfId="0" applyFont="1" applyFill="1" applyAlignment="1" applyProtection="1">
      <alignment vertical="center"/>
      <protection hidden="1"/>
    </xf>
    <xf numFmtId="4" fontId="24" fillId="4" borderId="0" xfId="0" applyNumberFormat="1" applyFont="1" applyFill="1" applyAlignment="1" applyProtection="1">
      <alignment vertical="center"/>
      <protection hidden="1"/>
    </xf>
    <xf numFmtId="4" fontId="24" fillId="4" borderId="0" xfId="0" applyNumberFormat="1" applyFont="1" applyFill="1" applyAlignment="1" applyProtection="1">
      <alignment horizontal="center" vertical="center"/>
      <protection hidden="1"/>
    </xf>
    <xf numFmtId="4" fontId="24" fillId="0" borderId="1" xfId="0" applyNumberFormat="1" applyFont="1" applyBorder="1" applyAlignment="1" applyProtection="1">
      <alignment vertical="center"/>
      <protection locked="0"/>
    </xf>
    <xf numFmtId="4" fontId="24" fillId="0" borderId="1" xfId="0" applyNumberFormat="1" applyFont="1" applyBorder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4" fontId="24" fillId="0" borderId="0" xfId="0" applyNumberFormat="1" applyFont="1" applyAlignment="1" applyProtection="1">
      <alignment vertical="center"/>
      <protection hidden="1"/>
    </xf>
    <xf numFmtId="4" fontId="26" fillId="0" borderId="1" xfId="0" applyNumberFormat="1" applyFont="1" applyBorder="1" applyAlignment="1" applyProtection="1">
      <alignment horizontal="center" vertical="center"/>
      <protection hidden="1"/>
    </xf>
    <xf numFmtId="0" fontId="24" fillId="0" borderId="1" xfId="1" applyFont="1" applyBorder="1" applyAlignment="1" applyProtection="1">
      <alignment horizontal="left" vertical="center" wrapText="1"/>
      <protection locked="0"/>
    </xf>
    <xf numFmtId="0" fontId="24" fillId="0" borderId="1" xfId="1" applyFont="1" applyBorder="1" applyAlignment="1" applyProtection="1">
      <alignment horizontal="center" vertical="center" wrapText="1"/>
      <protection locked="0"/>
    </xf>
    <xf numFmtId="0" fontId="26" fillId="4" borderId="2" xfId="3" applyFont="1" applyFill="1" applyBorder="1" applyAlignment="1">
      <alignment horizontal="left" wrapText="1"/>
    </xf>
    <xf numFmtId="0" fontId="31" fillId="4" borderId="2" xfId="1" applyFont="1" applyFill="1" applyBorder="1" applyAlignment="1">
      <alignment wrapText="1"/>
    </xf>
    <xf numFmtId="0" fontId="26" fillId="4" borderId="2" xfId="1" applyFont="1" applyFill="1" applyBorder="1" applyAlignment="1" applyProtection="1">
      <alignment horizontal="left" vertical="center"/>
      <protection hidden="1"/>
    </xf>
    <xf numFmtId="0" fontId="21" fillId="4" borderId="2" xfId="1" applyFont="1" applyFill="1" applyBorder="1" applyAlignment="1" applyProtection="1">
      <alignment horizontal="left" vertical="center"/>
      <protection hidden="1"/>
    </xf>
    <xf numFmtId="0" fontId="21" fillId="5" borderId="2" xfId="1" applyFont="1" applyFill="1" applyBorder="1" applyAlignment="1" applyProtection="1">
      <alignment horizontal="left" vertical="center"/>
      <protection hidden="1"/>
    </xf>
    <xf numFmtId="49" fontId="20" fillId="0" borderId="0" xfId="2" applyNumberFormat="1" applyFont="1" applyBorder="1" applyAlignment="1" applyProtection="1">
      <alignment horizontal="left" vertical="top" wrapText="1"/>
      <protection hidden="1"/>
    </xf>
    <xf numFmtId="0" fontId="6" fillId="4" borderId="0" xfId="2" applyFont="1" applyFill="1" applyBorder="1" applyAlignment="1" applyProtection="1">
      <alignment horizontal="left" vertical="center" wrapText="1"/>
      <protection locked="0"/>
    </xf>
    <xf numFmtId="4" fontId="11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49" fontId="20" fillId="0" borderId="0" xfId="2" applyNumberFormat="1" applyFont="1" applyBorder="1" applyAlignment="1" applyProtection="1">
      <alignment horizontal="center" vertical="center" wrapText="1"/>
      <protection hidden="1"/>
    </xf>
    <xf numFmtId="0" fontId="12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</cellXfs>
  <cellStyles count="4">
    <cellStyle name="Normalny" xfId="0" builtinId="0"/>
    <cellStyle name="Normalny 2" xfId="2"/>
    <cellStyle name="Normalny 3" xfId="3"/>
    <cellStyle name="Normalny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2"/>
  <sheetViews>
    <sheetView tabSelected="1" topLeftCell="A223" zoomScale="95" zoomScaleNormal="95" workbookViewId="0">
      <selection activeCell="L105" sqref="L105"/>
    </sheetView>
  </sheetViews>
  <sheetFormatPr defaultRowHeight="14.25"/>
  <cols>
    <col min="1" max="1" width="5.75" customWidth="1"/>
    <col min="2" max="2" width="41.75" customWidth="1"/>
    <col min="3" max="3" width="9.125" customWidth="1"/>
    <col min="4" max="4" width="8.125" bestFit="1" customWidth="1"/>
    <col min="5" max="5" width="4.375" customWidth="1"/>
    <col min="6" max="6" width="8.875" bestFit="1" customWidth="1"/>
    <col min="7" max="7" width="11.375" bestFit="1" customWidth="1"/>
    <col min="8" max="8" width="13.125" customWidth="1"/>
    <col min="9" max="9" width="21.625" customWidth="1"/>
    <col min="11" max="11" width="9" customWidth="1"/>
  </cols>
  <sheetData>
    <row r="1" spans="1:23">
      <c r="A1" s="31"/>
      <c r="B1" s="31"/>
      <c r="C1" s="31"/>
      <c r="D1" s="31"/>
      <c r="E1" s="31"/>
      <c r="F1" s="31"/>
      <c r="G1" s="31"/>
      <c r="H1" s="31"/>
      <c r="I1" s="31"/>
    </row>
    <row r="2" spans="1:23">
      <c r="A2" s="29"/>
      <c r="B2" s="340" t="s">
        <v>40</v>
      </c>
      <c r="C2" s="340"/>
      <c r="D2" s="340"/>
      <c r="E2" s="340"/>
      <c r="F2" s="340"/>
      <c r="G2" s="340"/>
      <c r="H2" s="340"/>
      <c r="I2" s="340"/>
      <c r="K2" s="1"/>
    </row>
    <row r="3" spans="1:23" ht="51" customHeight="1">
      <c r="A3" s="41" t="s">
        <v>0</v>
      </c>
      <c r="B3" s="42" t="s">
        <v>8</v>
      </c>
      <c r="C3" s="42" t="s">
        <v>1</v>
      </c>
      <c r="D3" s="43" t="s">
        <v>2</v>
      </c>
      <c r="E3" s="42" t="s">
        <v>3</v>
      </c>
      <c r="F3" s="43" t="s">
        <v>4</v>
      </c>
      <c r="G3" s="43" t="s">
        <v>5</v>
      </c>
      <c r="H3" s="43" t="s">
        <v>6</v>
      </c>
      <c r="I3" s="43" t="s">
        <v>30</v>
      </c>
    </row>
    <row r="4" spans="1:23" ht="63.75" customHeight="1">
      <c r="A4" s="8">
        <v>1</v>
      </c>
      <c r="B4" s="32" t="s">
        <v>41</v>
      </c>
      <c r="C4" s="33">
        <v>60</v>
      </c>
      <c r="D4" s="7"/>
      <c r="E4" s="9"/>
      <c r="F4" s="7"/>
      <c r="G4" s="7"/>
      <c r="H4" s="7"/>
      <c r="I4" s="7"/>
    </row>
    <row r="5" spans="1:23" ht="53.25" customHeight="1">
      <c r="A5" s="8">
        <v>2</v>
      </c>
      <c r="B5" s="32" t="s">
        <v>42</v>
      </c>
      <c r="C5" s="33">
        <v>60</v>
      </c>
      <c r="D5" s="7"/>
      <c r="E5" s="9"/>
      <c r="F5" s="7"/>
      <c r="G5" s="7"/>
      <c r="H5" s="7"/>
      <c r="I5" s="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82.5" customHeight="1">
      <c r="A6" s="8">
        <v>3</v>
      </c>
      <c r="B6" s="32" t="s">
        <v>43</v>
      </c>
      <c r="C6" s="33">
        <v>800</v>
      </c>
      <c r="D6" s="7"/>
      <c r="E6" s="9"/>
      <c r="F6" s="7"/>
      <c r="G6" s="7"/>
      <c r="H6" s="7"/>
      <c r="I6" s="7"/>
    </row>
    <row r="7" spans="1:23" s="1" customFormat="1" ht="29.25">
      <c r="A7" s="8">
        <v>4</v>
      </c>
      <c r="B7" s="32" t="s">
        <v>44</v>
      </c>
      <c r="C7" s="33">
        <v>10</v>
      </c>
      <c r="D7" s="7"/>
      <c r="E7" s="9"/>
      <c r="F7" s="7"/>
      <c r="G7" s="7"/>
      <c r="H7" s="7"/>
      <c r="I7" s="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ht="42.75">
      <c r="A8" s="8">
        <v>5</v>
      </c>
      <c r="B8" s="32" t="s">
        <v>45</v>
      </c>
      <c r="C8" s="34">
        <v>3000</v>
      </c>
      <c r="D8" s="7"/>
      <c r="E8" s="9"/>
      <c r="F8" s="7"/>
      <c r="G8" s="7"/>
      <c r="H8" s="7"/>
      <c r="I8" s="7"/>
    </row>
    <row r="9" spans="1:23" ht="57.75">
      <c r="A9" s="8">
        <v>6</v>
      </c>
      <c r="B9" s="35" t="s">
        <v>46</v>
      </c>
      <c r="C9" s="36">
        <v>100</v>
      </c>
      <c r="D9" s="7"/>
      <c r="E9" s="9"/>
      <c r="F9" s="7"/>
      <c r="G9" s="7"/>
      <c r="H9" s="7"/>
      <c r="I9" s="7"/>
    </row>
    <row r="10" spans="1:23" ht="64.5" customHeight="1">
      <c r="A10" s="8">
        <v>7</v>
      </c>
      <c r="B10" s="32" t="s">
        <v>47</v>
      </c>
      <c r="C10" s="34">
        <v>5000</v>
      </c>
      <c r="D10" s="7"/>
      <c r="E10" s="9"/>
      <c r="F10" s="7"/>
      <c r="G10" s="7"/>
      <c r="H10" s="7"/>
      <c r="I10" s="7"/>
    </row>
    <row r="11" spans="1:23" ht="57">
      <c r="A11" s="8">
        <v>8</v>
      </c>
      <c r="B11" s="32" t="s">
        <v>48</v>
      </c>
      <c r="C11" s="33">
        <v>300</v>
      </c>
      <c r="D11" s="4"/>
      <c r="E11" s="5"/>
      <c r="F11" s="6"/>
      <c r="G11" s="6"/>
      <c r="H11" s="6"/>
      <c r="I11" s="4"/>
    </row>
    <row r="12" spans="1:23" ht="42.75">
      <c r="A12" s="8">
        <v>9</v>
      </c>
      <c r="B12" s="32" t="s">
        <v>49</v>
      </c>
      <c r="C12" s="34">
        <v>8600</v>
      </c>
      <c r="D12" s="4"/>
      <c r="E12" s="5"/>
      <c r="F12" s="6"/>
      <c r="G12" s="6"/>
      <c r="H12" s="6"/>
      <c r="I12" s="4"/>
    </row>
    <row r="13" spans="1:23" ht="41.25" customHeight="1">
      <c r="A13" s="8">
        <v>10</v>
      </c>
      <c r="B13" s="32" t="s">
        <v>50</v>
      </c>
      <c r="C13" s="34">
        <v>20000</v>
      </c>
      <c r="D13" s="4"/>
      <c r="E13" s="5"/>
      <c r="F13" s="6"/>
      <c r="G13" s="6"/>
      <c r="H13" s="6"/>
      <c r="I13" s="4"/>
    </row>
    <row r="14" spans="1:23" ht="71.25">
      <c r="A14" s="8">
        <v>11</v>
      </c>
      <c r="B14" s="37" t="s">
        <v>51</v>
      </c>
      <c r="C14" s="38">
        <v>40</v>
      </c>
      <c r="D14" s="4"/>
      <c r="E14" s="5"/>
      <c r="F14" s="6"/>
      <c r="G14" s="6"/>
      <c r="H14" s="6"/>
      <c r="I14" s="4"/>
    </row>
    <row r="15" spans="1:23" ht="28.5">
      <c r="A15" s="8">
        <v>12</v>
      </c>
      <c r="B15" s="39" t="s">
        <v>52</v>
      </c>
      <c r="C15" s="40">
        <v>3600</v>
      </c>
      <c r="D15" s="4"/>
      <c r="E15" s="5"/>
      <c r="F15" s="6"/>
      <c r="G15" s="6"/>
      <c r="H15" s="6"/>
      <c r="I15" s="4"/>
    </row>
    <row r="16" spans="1:23" ht="42.75">
      <c r="A16" s="8">
        <v>13</v>
      </c>
      <c r="B16" s="39" t="s">
        <v>53</v>
      </c>
      <c r="C16" s="40">
        <v>2400</v>
      </c>
      <c r="D16" s="4"/>
      <c r="E16" s="5"/>
      <c r="F16" s="6"/>
      <c r="G16" s="6"/>
      <c r="H16" s="6"/>
      <c r="I16" s="4"/>
    </row>
    <row r="17" spans="1:23" ht="28.5">
      <c r="A17" s="8">
        <v>14</v>
      </c>
      <c r="B17" s="39" t="s">
        <v>54</v>
      </c>
      <c r="C17" s="40">
        <v>1400</v>
      </c>
      <c r="D17" s="4"/>
      <c r="E17" s="5"/>
      <c r="F17" s="6"/>
      <c r="G17" s="6"/>
      <c r="H17" s="6"/>
      <c r="I17" s="4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>
      <c r="A18" s="2"/>
      <c r="B18" s="2"/>
      <c r="C18" s="2"/>
      <c r="D18" s="2"/>
      <c r="E18" s="2"/>
      <c r="F18" s="3" t="s">
        <v>9</v>
      </c>
      <c r="G18" s="14"/>
      <c r="H18" s="14"/>
      <c r="I18" s="1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s="1" customFormat="1">
      <c r="A19" s="2"/>
      <c r="B19" s="2"/>
      <c r="C19" s="2"/>
      <c r="D19" s="2"/>
      <c r="E19" s="2"/>
      <c r="F19" s="2"/>
      <c r="G19" s="2"/>
      <c r="H19" s="2"/>
      <c r="I19" s="2"/>
    </row>
    <row r="20" spans="1:23" s="1" customFormat="1">
      <c r="A20"/>
      <c r="B20"/>
      <c r="C20"/>
      <c r="D20"/>
      <c r="E20"/>
      <c r="F20"/>
      <c r="G20"/>
      <c r="H20"/>
      <c r="I20"/>
      <c r="J20" s="12"/>
    </row>
    <row r="21" spans="1:23" s="1" customFormat="1" ht="30.75" customHeight="1">
      <c r="A21" s="29"/>
      <c r="B21" s="340" t="s">
        <v>7</v>
      </c>
      <c r="C21" s="340"/>
      <c r="D21" s="340"/>
      <c r="E21" s="340"/>
      <c r="F21" s="340"/>
      <c r="G21" s="340"/>
      <c r="H21" s="340"/>
      <c r="I21" s="340"/>
      <c r="J21" s="12"/>
    </row>
    <row r="22" spans="1:23" s="1" customFormat="1" ht="82.5" customHeight="1">
      <c r="A22" s="41" t="s">
        <v>0</v>
      </c>
      <c r="B22" s="42" t="s">
        <v>8</v>
      </c>
      <c r="C22" s="42" t="s">
        <v>1</v>
      </c>
      <c r="D22" s="43" t="s">
        <v>2</v>
      </c>
      <c r="E22" s="42" t="s">
        <v>3</v>
      </c>
      <c r="F22" s="43" t="s">
        <v>4</v>
      </c>
      <c r="G22" s="43" t="s">
        <v>5</v>
      </c>
      <c r="H22" s="43" t="s">
        <v>6</v>
      </c>
      <c r="I22" s="43" t="s">
        <v>30</v>
      </c>
      <c r="J22" s="12"/>
    </row>
    <row r="23" spans="1:23" s="1" customFormat="1" ht="113.25" customHeight="1">
      <c r="A23" s="8">
        <v>1</v>
      </c>
      <c r="B23" s="32" t="s">
        <v>55</v>
      </c>
      <c r="C23" s="34">
        <v>2000</v>
      </c>
      <c r="D23" s="7"/>
      <c r="E23" s="9"/>
      <c r="F23" s="7"/>
      <c r="G23" s="7"/>
      <c r="H23" s="7"/>
      <c r="I23" s="7"/>
      <c r="J23" s="12"/>
    </row>
    <row r="24" spans="1:23" s="1" customFormat="1" ht="108.75" customHeight="1">
      <c r="A24" s="8">
        <v>2</v>
      </c>
      <c r="B24" s="32" t="s">
        <v>56</v>
      </c>
      <c r="C24" s="33">
        <v>600</v>
      </c>
      <c r="D24" s="7"/>
      <c r="E24" s="9"/>
      <c r="F24" s="7"/>
      <c r="G24" s="7"/>
      <c r="H24" s="7"/>
      <c r="I24" s="7"/>
      <c r="J24" s="12"/>
    </row>
    <row r="25" spans="1:23" s="1" customFormat="1" ht="85.5">
      <c r="A25" s="8">
        <v>3</v>
      </c>
      <c r="B25" s="32" t="s">
        <v>57</v>
      </c>
      <c r="C25" s="34">
        <v>6000</v>
      </c>
      <c r="D25" s="7"/>
      <c r="E25" s="9"/>
      <c r="F25" s="7"/>
      <c r="G25" s="7"/>
      <c r="H25" s="7"/>
      <c r="I25" s="7"/>
      <c r="J25" s="12"/>
    </row>
    <row r="26" spans="1:23" s="1" customFormat="1" ht="130.5" customHeight="1">
      <c r="A26" s="8">
        <v>4</v>
      </c>
      <c r="B26" s="32" t="s">
        <v>58</v>
      </c>
      <c r="C26" s="34">
        <v>1200</v>
      </c>
      <c r="D26" s="7"/>
      <c r="E26" s="9"/>
      <c r="F26" s="7"/>
      <c r="G26" s="7"/>
      <c r="H26" s="7"/>
      <c r="I26" s="7"/>
      <c r="J26" s="12"/>
    </row>
    <row r="27" spans="1:23" s="1" customFormat="1" ht="72" customHeight="1">
      <c r="A27" s="8">
        <v>5</v>
      </c>
      <c r="B27" s="32" t="s">
        <v>59</v>
      </c>
      <c r="C27" s="34">
        <v>3200</v>
      </c>
      <c r="D27" s="7"/>
      <c r="E27" s="9"/>
      <c r="F27" s="7"/>
      <c r="G27" s="7"/>
      <c r="H27" s="7"/>
      <c r="I27" s="7"/>
    </row>
    <row r="28" spans="1:23" s="1" customFormat="1" ht="44.25" customHeight="1">
      <c r="A28" s="2"/>
      <c r="B28" s="2"/>
      <c r="C28" s="2"/>
      <c r="D28" s="2"/>
      <c r="E28" s="2"/>
      <c r="F28" s="3" t="s">
        <v>9</v>
      </c>
      <c r="G28" s="14"/>
      <c r="H28" s="14"/>
      <c r="I28" s="11"/>
      <c r="J28"/>
      <c r="K28"/>
      <c r="L28"/>
      <c r="M28"/>
      <c r="N28"/>
      <c r="O28"/>
      <c r="P28"/>
      <c r="Q28"/>
      <c r="R28"/>
      <c r="S28"/>
      <c r="T28"/>
      <c r="U28"/>
      <c r="V28"/>
      <c r="W28"/>
    </row>
    <row r="29" spans="1:23" s="1" customForma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</row>
    <row r="31" spans="1:23">
      <c r="A31" s="29"/>
      <c r="B31" s="340" t="s">
        <v>60</v>
      </c>
      <c r="C31" s="340"/>
      <c r="D31" s="340"/>
      <c r="E31" s="340"/>
      <c r="F31" s="340"/>
      <c r="G31" s="340"/>
      <c r="H31" s="340"/>
      <c r="I31" s="340"/>
    </row>
    <row r="32" spans="1:23" ht="65.25" customHeight="1">
      <c r="A32" s="41" t="s">
        <v>0</v>
      </c>
      <c r="B32" s="42" t="s">
        <v>8</v>
      </c>
      <c r="C32" s="42" t="s">
        <v>1</v>
      </c>
      <c r="D32" s="43" t="s">
        <v>2</v>
      </c>
      <c r="E32" s="42" t="s">
        <v>3</v>
      </c>
      <c r="F32" s="43" t="s">
        <v>4</v>
      </c>
      <c r="G32" s="43" t="s">
        <v>5</v>
      </c>
      <c r="H32" s="43" t="s">
        <v>6</v>
      </c>
      <c r="I32" s="43" t="s">
        <v>30</v>
      </c>
    </row>
    <row r="33" spans="1:10" ht="28.5" customHeight="1">
      <c r="A33" s="8">
        <v>1</v>
      </c>
      <c r="B33" s="32" t="s">
        <v>61</v>
      </c>
      <c r="C33" s="33">
        <v>400</v>
      </c>
      <c r="D33" s="7"/>
      <c r="E33" s="9"/>
      <c r="F33" s="7"/>
      <c r="G33" s="7"/>
      <c r="H33" s="7"/>
      <c r="I33" s="7"/>
    </row>
    <row r="34" spans="1:10" ht="67.5" customHeight="1">
      <c r="A34" s="8">
        <v>2</v>
      </c>
      <c r="B34" s="32" t="s">
        <v>62</v>
      </c>
      <c r="C34" s="33">
        <v>20</v>
      </c>
      <c r="D34" s="7"/>
      <c r="E34" s="9"/>
      <c r="F34" s="7"/>
      <c r="G34" s="7"/>
      <c r="H34" s="7"/>
      <c r="I34" s="7"/>
    </row>
    <row r="35" spans="1:10" ht="42.75">
      <c r="A35" s="8">
        <v>3</v>
      </c>
      <c r="B35" s="32" t="s">
        <v>63</v>
      </c>
      <c r="C35" s="34">
        <v>3200</v>
      </c>
      <c r="D35" s="7"/>
      <c r="E35" s="9"/>
      <c r="F35" s="7"/>
      <c r="G35" s="7"/>
      <c r="H35" s="7"/>
      <c r="I35" s="7"/>
    </row>
    <row r="36" spans="1:10" ht="57.75" customHeight="1">
      <c r="A36" s="8">
        <v>4</v>
      </c>
      <c r="B36" s="32" t="s">
        <v>64</v>
      </c>
      <c r="C36" s="34">
        <v>1800</v>
      </c>
      <c r="D36" s="7"/>
      <c r="E36" s="9"/>
      <c r="F36" s="7"/>
      <c r="G36" s="7"/>
      <c r="H36" s="7"/>
      <c r="I36" s="7"/>
      <c r="J36" s="20"/>
    </row>
    <row r="37" spans="1:10" ht="142.5">
      <c r="A37" s="8">
        <v>5</v>
      </c>
      <c r="B37" s="44" t="s">
        <v>65</v>
      </c>
      <c r="C37" s="45">
        <v>1440</v>
      </c>
      <c r="D37" s="7"/>
      <c r="E37" s="9"/>
      <c r="F37" s="7"/>
      <c r="G37" s="7"/>
      <c r="H37" s="7"/>
      <c r="I37" s="7"/>
      <c r="J37" s="30"/>
    </row>
    <row r="38" spans="1:10">
      <c r="A38" s="2"/>
      <c r="B38" s="2"/>
      <c r="C38" s="2"/>
      <c r="D38" s="2"/>
      <c r="E38" s="2"/>
      <c r="F38" s="3" t="s">
        <v>9</v>
      </c>
      <c r="G38" s="14"/>
      <c r="H38" s="14"/>
      <c r="I38" s="11"/>
      <c r="J38" s="19"/>
    </row>
    <row r="39" spans="1:10" ht="60.75" customHeight="1">
      <c r="J39" s="12"/>
    </row>
    <row r="40" spans="1:10">
      <c r="A40" s="29"/>
      <c r="B40" s="340" t="s">
        <v>66</v>
      </c>
      <c r="C40" s="340"/>
      <c r="D40" s="340"/>
      <c r="E40" s="340"/>
      <c r="F40" s="340"/>
      <c r="G40" s="340"/>
      <c r="H40" s="340"/>
      <c r="I40" s="340"/>
    </row>
    <row r="41" spans="1:10" ht="25.5">
      <c r="A41" s="41" t="s">
        <v>0</v>
      </c>
      <c r="B41" s="42" t="s">
        <v>8</v>
      </c>
      <c r="C41" s="42" t="s">
        <v>1</v>
      </c>
      <c r="D41" s="43" t="s">
        <v>2</v>
      </c>
      <c r="E41" s="42" t="s">
        <v>3</v>
      </c>
      <c r="F41" s="43" t="s">
        <v>4</v>
      </c>
      <c r="G41" s="43" t="s">
        <v>5</v>
      </c>
      <c r="H41" s="43" t="s">
        <v>6</v>
      </c>
      <c r="I41" s="43" t="s">
        <v>30</v>
      </c>
    </row>
    <row r="42" spans="1:10" ht="72">
      <c r="A42" s="8">
        <v>1</v>
      </c>
      <c r="B42" s="32" t="s">
        <v>67</v>
      </c>
      <c r="C42" s="33">
        <v>260</v>
      </c>
      <c r="D42" s="7"/>
      <c r="E42" s="9"/>
      <c r="F42" s="7"/>
      <c r="G42" s="7"/>
      <c r="H42" s="7"/>
      <c r="I42" s="7"/>
    </row>
    <row r="43" spans="1:10" ht="72.75">
      <c r="A43" s="8">
        <v>2</v>
      </c>
      <c r="B43" s="32" t="s">
        <v>68</v>
      </c>
      <c r="C43" s="33">
        <v>30</v>
      </c>
      <c r="D43" s="7"/>
      <c r="E43" s="9"/>
      <c r="F43" s="7"/>
      <c r="G43" s="7"/>
      <c r="H43" s="7"/>
      <c r="I43" s="7"/>
    </row>
    <row r="44" spans="1:10" ht="72.75">
      <c r="A44" s="8">
        <v>3</v>
      </c>
      <c r="B44" s="46" t="s">
        <v>69</v>
      </c>
      <c r="C44" s="34">
        <v>15000</v>
      </c>
      <c r="D44" s="7"/>
      <c r="E44" s="9"/>
      <c r="F44" s="7"/>
      <c r="G44" s="7"/>
      <c r="H44" s="7"/>
      <c r="I44" s="7"/>
    </row>
    <row r="45" spans="1:10" ht="73.5">
      <c r="A45" s="8">
        <v>4</v>
      </c>
      <c r="B45" s="46" t="s">
        <v>70</v>
      </c>
      <c r="C45" s="34">
        <v>200</v>
      </c>
      <c r="D45" s="7"/>
      <c r="E45" s="9"/>
      <c r="F45" s="7"/>
      <c r="G45" s="7"/>
      <c r="H45" s="7"/>
      <c r="I45" s="7"/>
      <c r="J45" s="12"/>
    </row>
    <row r="46" spans="1:10" ht="54" customHeight="1">
      <c r="A46" s="8">
        <v>5</v>
      </c>
      <c r="B46" s="32" t="s">
        <v>71</v>
      </c>
      <c r="C46" s="33">
        <v>100</v>
      </c>
      <c r="D46" s="7"/>
      <c r="E46" s="9"/>
      <c r="F46" s="7"/>
      <c r="G46" s="7"/>
      <c r="H46" s="7"/>
      <c r="I46" s="7"/>
      <c r="J46" s="12"/>
    </row>
    <row r="47" spans="1:10" ht="66" customHeight="1">
      <c r="A47" s="8">
        <v>6</v>
      </c>
      <c r="B47" s="32" t="s">
        <v>72</v>
      </c>
      <c r="C47" s="33">
        <v>600</v>
      </c>
      <c r="D47" s="7"/>
      <c r="E47" s="9"/>
      <c r="F47" s="7"/>
      <c r="G47" s="7"/>
      <c r="H47" s="7"/>
      <c r="I47" s="7"/>
      <c r="J47" s="12"/>
    </row>
    <row r="48" spans="1:10" ht="72">
      <c r="A48" s="8">
        <v>7</v>
      </c>
      <c r="B48" s="32" t="s">
        <v>73</v>
      </c>
      <c r="C48" s="34">
        <v>1800</v>
      </c>
      <c r="D48" s="7"/>
      <c r="E48" s="9"/>
      <c r="F48" s="7"/>
      <c r="G48" s="7"/>
      <c r="H48" s="7"/>
      <c r="I48" s="7"/>
      <c r="J48" s="12"/>
    </row>
    <row r="49" spans="1:10" ht="116.25">
      <c r="A49" s="8">
        <v>8</v>
      </c>
      <c r="B49" s="32" t="s">
        <v>74</v>
      </c>
      <c r="C49" s="33">
        <v>50</v>
      </c>
      <c r="D49" s="4"/>
      <c r="E49" s="5"/>
      <c r="F49" s="6"/>
      <c r="G49" s="6"/>
      <c r="H49" s="6"/>
      <c r="I49" s="4"/>
    </row>
    <row r="50" spans="1:10" ht="87">
      <c r="A50" s="8">
        <v>9</v>
      </c>
      <c r="B50" s="32" t="s">
        <v>75</v>
      </c>
      <c r="C50" s="33">
        <v>480</v>
      </c>
      <c r="D50" s="4"/>
      <c r="E50" s="5"/>
      <c r="F50" s="6"/>
      <c r="G50" s="6"/>
      <c r="H50" s="6"/>
      <c r="I50" s="4"/>
    </row>
    <row r="51" spans="1:10" ht="89.25" customHeight="1">
      <c r="A51" s="8">
        <v>10</v>
      </c>
      <c r="B51" s="32" t="s">
        <v>76</v>
      </c>
      <c r="C51" s="34">
        <v>3200</v>
      </c>
      <c r="D51" s="4"/>
      <c r="E51" s="5"/>
      <c r="F51" s="6"/>
      <c r="G51" s="6"/>
      <c r="H51" s="6"/>
      <c r="I51" s="4"/>
    </row>
    <row r="52" spans="1:10" ht="44.25">
      <c r="A52" s="8">
        <v>11</v>
      </c>
      <c r="B52" s="32" t="s">
        <v>77</v>
      </c>
      <c r="C52" s="33">
        <v>120</v>
      </c>
      <c r="D52" s="4"/>
      <c r="E52" s="5"/>
      <c r="F52" s="6"/>
      <c r="G52" s="6"/>
      <c r="H52" s="6"/>
      <c r="I52" s="4"/>
    </row>
    <row r="53" spans="1:10" ht="57.75">
      <c r="A53" s="8">
        <v>12</v>
      </c>
      <c r="B53" s="32" t="s">
        <v>78</v>
      </c>
      <c r="C53" s="33">
        <v>10</v>
      </c>
      <c r="D53" s="4"/>
      <c r="E53" s="5"/>
      <c r="F53" s="6"/>
      <c r="G53" s="6"/>
      <c r="H53" s="6"/>
      <c r="I53" s="4"/>
    </row>
    <row r="54" spans="1:10" ht="58.5">
      <c r="A54" s="8">
        <v>13</v>
      </c>
      <c r="B54" s="32" t="s">
        <v>79</v>
      </c>
      <c r="C54" s="33">
        <v>800</v>
      </c>
      <c r="D54" s="4"/>
      <c r="E54" s="5"/>
      <c r="F54" s="6"/>
      <c r="G54" s="6"/>
      <c r="H54" s="6"/>
      <c r="I54" s="4"/>
    </row>
    <row r="55" spans="1:10" ht="86.25">
      <c r="A55" s="8">
        <v>14</v>
      </c>
      <c r="B55" s="32" t="s">
        <v>80</v>
      </c>
      <c r="C55" s="33">
        <v>4</v>
      </c>
      <c r="D55" s="4"/>
      <c r="E55" s="5"/>
      <c r="F55" s="6"/>
      <c r="G55" s="6"/>
      <c r="H55" s="6"/>
      <c r="I55" s="4"/>
    </row>
    <row r="56" spans="1:10" ht="128.25">
      <c r="A56" s="8">
        <v>15</v>
      </c>
      <c r="B56" s="32" t="s">
        <v>81</v>
      </c>
      <c r="C56" s="33">
        <v>540</v>
      </c>
      <c r="D56" s="4"/>
      <c r="E56" s="5"/>
      <c r="F56" s="6"/>
      <c r="G56" s="6"/>
      <c r="H56" s="6"/>
      <c r="I56" s="4"/>
    </row>
    <row r="57" spans="1:10" ht="171.75" customHeight="1">
      <c r="A57" s="8">
        <v>16</v>
      </c>
      <c r="B57" s="47" t="s">
        <v>82</v>
      </c>
      <c r="C57" s="48">
        <v>440</v>
      </c>
      <c r="D57" s="4"/>
      <c r="E57" s="5"/>
      <c r="F57" s="6"/>
      <c r="G57" s="6"/>
      <c r="H57" s="6"/>
      <c r="I57" s="4"/>
    </row>
    <row r="58" spans="1:10" ht="99.75">
      <c r="A58" s="8">
        <v>17</v>
      </c>
      <c r="B58" s="32" t="s">
        <v>83</v>
      </c>
      <c r="C58" s="33">
        <v>6</v>
      </c>
      <c r="D58" s="4"/>
      <c r="E58" s="5"/>
      <c r="F58" s="6"/>
      <c r="G58" s="6"/>
      <c r="H58" s="6"/>
      <c r="I58" s="4"/>
    </row>
    <row r="59" spans="1:10" ht="57">
      <c r="A59" s="8">
        <v>18</v>
      </c>
      <c r="B59" s="32" t="s">
        <v>84</v>
      </c>
      <c r="C59" s="33">
        <v>30</v>
      </c>
      <c r="D59" s="4"/>
      <c r="E59" s="5"/>
      <c r="F59" s="6"/>
      <c r="G59" s="6"/>
      <c r="H59" s="6"/>
      <c r="I59" s="4"/>
      <c r="J59" s="12"/>
    </row>
    <row r="60" spans="1:10" ht="168" customHeight="1">
      <c r="A60" s="8">
        <v>19</v>
      </c>
      <c r="B60" s="32" t="s">
        <v>85</v>
      </c>
      <c r="C60" s="33">
        <v>20</v>
      </c>
      <c r="D60" s="4"/>
      <c r="E60" s="5"/>
      <c r="F60" s="6"/>
      <c r="G60" s="6"/>
      <c r="H60" s="6"/>
      <c r="I60" s="4"/>
    </row>
    <row r="61" spans="1:10" ht="49.5" customHeight="1">
      <c r="A61" s="8">
        <v>20</v>
      </c>
      <c r="B61" s="32" t="s">
        <v>86</v>
      </c>
      <c r="C61" s="33">
        <v>240</v>
      </c>
      <c r="D61" s="4"/>
      <c r="E61" s="5"/>
      <c r="F61" s="6"/>
      <c r="G61" s="6"/>
      <c r="H61" s="6"/>
      <c r="I61" s="4"/>
    </row>
    <row r="62" spans="1:10" ht="100.5">
      <c r="A62" s="8">
        <v>21</v>
      </c>
      <c r="B62" s="32" t="s">
        <v>87</v>
      </c>
      <c r="C62" s="34">
        <v>30</v>
      </c>
      <c r="D62" s="4"/>
      <c r="E62" s="5"/>
      <c r="F62" s="6"/>
      <c r="G62" s="6"/>
      <c r="H62" s="6"/>
      <c r="I62" s="4"/>
    </row>
    <row r="63" spans="1:10" ht="126.75" customHeight="1">
      <c r="A63" s="8">
        <v>22</v>
      </c>
      <c r="B63" s="32" t="s">
        <v>88</v>
      </c>
      <c r="C63" s="33">
        <v>100</v>
      </c>
      <c r="D63" s="4"/>
      <c r="E63" s="5"/>
      <c r="F63" s="6"/>
      <c r="G63" s="6"/>
      <c r="H63" s="6"/>
      <c r="I63" s="4"/>
    </row>
    <row r="64" spans="1:10" ht="99.75">
      <c r="A64" s="8">
        <v>23</v>
      </c>
      <c r="B64" s="44" t="s">
        <v>89</v>
      </c>
      <c r="C64" s="45">
        <v>320</v>
      </c>
      <c r="D64" s="4"/>
      <c r="E64" s="5"/>
      <c r="F64" s="6"/>
      <c r="G64" s="6"/>
      <c r="H64" s="6"/>
      <c r="I64" s="4"/>
    </row>
    <row r="65" spans="1:10" ht="57">
      <c r="A65" s="8">
        <v>24</v>
      </c>
      <c r="B65" s="44" t="s">
        <v>315</v>
      </c>
      <c r="C65" s="45">
        <v>140</v>
      </c>
      <c r="D65" s="4"/>
      <c r="E65" s="5"/>
      <c r="F65" s="6"/>
      <c r="G65" s="6"/>
      <c r="H65" s="6"/>
      <c r="I65" s="4"/>
      <c r="J65" s="12"/>
    </row>
    <row r="66" spans="1:10" ht="35.25" customHeight="1">
      <c r="A66" s="2"/>
      <c r="B66" s="2"/>
      <c r="C66" s="2"/>
      <c r="D66" s="2"/>
      <c r="E66" s="2"/>
      <c r="F66" s="3" t="s">
        <v>9</v>
      </c>
      <c r="G66" s="14"/>
      <c r="H66" s="14"/>
      <c r="I66" s="11"/>
      <c r="J66" s="12"/>
    </row>
    <row r="67" spans="1:10" ht="69" customHeight="1">
      <c r="J67" s="12"/>
    </row>
    <row r="68" spans="1:10" ht="28.5" customHeight="1">
      <c r="A68" s="29"/>
      <c r="B68" s="340" t="s">
        <v>10</v>
      </c>
      <c r="C68" s="340"/>
      <c r="D68" s="340"/>
      <c r="E68" s="340"/>
      <c r="F68" s="340"/>
      <c r="G68" s="340"/>
      <c r="H68" s="340"/>
      <c r="I68" s="340"/>
      <c r="J68" s="12"/>
    </row>
    <row r="69" spans="1:10" ht="33.75" customHeight="1">
      <c r="A69" s="41" t="s">
        <v>0</v>
      </c>
      <c r="B69" s="42" t="s">
        <v>8</v>
      </c>
      <c r="C69" s="42" t="s">
        <v>1</v>
      </c>
      <c r="D69" s="43" t="s">
        <v>2</v>
      </c>
      <c r="E69" s="42" t="s">
        <v>3</v>
      </c>
      <c r="F69" s="43" t="s">
        <v>4</v>
      </c>
      <c r="G69" s="43" t="s">
        <v>5</v>
      </c>
      <c r="H69" s="43" t="s">
        <v>6</v>
      </c>
      <c r="I69" s="43" t="s">
        <v>30</v>
      </c>
      <c r="J69" s="12"/>
    </row>
    <row r="70" spans="1:10" ht="71.25">
      <c r="A70" s="8">
        <v>1</v>
      </c>
      <c r="B70" s="32" t="s">
        <v>90</v>
      </c>
      <c r="C70" s="34">
        <v>40000</v>
      </c>
      <c r="D70" s="7"/>
      <c r="E70" s="9"/>
      <c r="F70" s="7"/>
      <c r="G70" s="7"/>
      <c r="H70" s="7"/>
      <c r="I70" s="7"/>
      <c r="J70" s="12"/>
    </row>
    <row r="71" spans="1:10" ht="102.75" customHeight="1">
      <c r="A71" s="8">
        <v>2</v>
      </c>
      <c r="B71" s="49" t="s">
        <v>91</v>
      </c>
      <c r="C71" s="34">
        <v>1000</v>
      </c>
      <c r="D71" s="7"/>
      <c r="E71" s="9"/>
      <c r="F71" s="7"/>
      <c r="G71" s="7"/>
      <c r="H71" s="7"/>
      <c r="I71" s="7"/>
    </row>
    <row r="72" spans="1:10" ht="51" customHeight="1">
      <c r="A72" s="8">
        <v>3</v>
      </c>
      <c r="B72" s="32" t="s">
        <v>92</v>
      </c>
      <c r="C72" s="34">
        <v>3000</v>
      </c>
      <c r="D72" s="7"/>
      <c r="E72" s="9"/>
      <c r="F72" s="7"/>
      <c r="G72" s="7"/>
      <c r="H72" s="7"/>
      <c r="I72" s="7"/>
      <c r="J72" s="19"/>
    </row>
    <row r="73" spans="1:10" ht="99.75">
      <c r="A73" s="8">
        <v>4</v>
      </c>
      <c r="B73" s="50" t="s">
        <v>93</v>
      </c>
      <c r="C73" s="34">
        <v>4000</v>
      </c>
      <c r="D73" s="7"/>
      <c r="E73" s="9"/>
      <c r="F73" s="7"/>
      <c r="G73" s="7"/>
      <c r="H73" s="7"/>
      <c r="I73" s="7"/>
    </row>
    <row r="74" spans="1:10" ht="105.75" customHeight="1">
      <c r="A74" s="8">
        <v>5</v>
      </c>
      <c r="B74" s="32" t="s">
        <v>94</v>
      </c>
      <c r="C74" s="34">
        <v>1800</v>
      </c>
      <c r="D74" s="7"/>
      <c r="E74" s="9"/>
      <c r="F74" s="7"/>
      <c r="G74" s="7"/>
      <c r="H74" s="7"/>
      <c r="I74" s="7"/>
    </row>
    <row r="75" spans="1:10" ht="182.25" customHeight="1">
      <c r="A75" s="8">
        <v>6</v>
      </c>
      <c r="B75" s="32" t="s">
        <v>95</v>
      </c>
      <c r="C75" s="34">
        <v>40000</v>
      </c>
      <c r="D75" s="7"/>
      <c r="E75" s="9"/>
      <c r="F75" s="7"/>
      <c r="G75" s="7"/>
      <c r="H75" s="7"/>
      <c r="I75" s="7"/>
    </row>
    <row r="76" spans="1:10" ht="71.25">
      <c r="A76" s="8">
        <v>7</v>
      </c>
      <c r="B76" s="32" t="s">
        <v>96</v>
      </c>
      <c r="C76" s="34">
        <v>1000</v>
      </c>
      <c r="D76" s="7"/>
      <c r="E76" s="9"/>
      <c r="F76" s="7"/>
      <c r="G76" s="7"/>
      <c r="H76" s="7"/>
      <c r="I76" s="7"/>
    </row>
    <row r="77" spans="1:10">
      <c r="A77" s="2"/>
      <c r="B77" s="2"/>
      <c r="C77" s="2"/>
      <c r="D77" s="2"/>
      <c r="E77" s="2"/>
      <c r="F77" s="3" t="s">
        <v>9</v>
      </c>
      <c r="G77" s="14"/>
      <c r="H77" s="14"/>
      <c r="I77" s="11"/>
    </row>
    <row r="78" spans="1:10" ht="30" customHeight="1"/>
    <row r="79" spans="1:10">
      <c r="A79" s="29"/>
      <c r="B79" s="340" t="s">
        <v>97</v>
      </c>
      <c r="C79" s="340"/>
      <c r="D79" s="340"/>
      <c r="E79" s="340"/>
      <c r="F79" s="340"/>
      <c r="G79" s="340"/>
      <c r="H79" s="340"/>
      <c r="I79" s="340"/>
      <c r="J79" s="13"/>
    </row>
    <row r="80" spans="1:10" ht="48" customHeight="1">
      <c r="A80" s="41" t="s">
        <v>0</v>
      </c>
      <c r="B80" s="42" t="s">
        <v>8</v>
      </c>
      <c r="C80" s="42" t="s">
        <v>1</v>
      </c>
      <c r="D80" s="43" t="s">
        <v>2</v>
      </c>
      <c r="E80" s="42" t="s">
        <v>3</v>
      </c>
      <c r="F80" s="43" t="s">
        <v>4</v>
      </c>
      <c r="G80" s="43" t="s">
        <v>5</v>
      </c>
      <c r="H80" s="43" t="s">
        <v>6</v>
      </c>
      <c r="I80" s="43" t="s">
        <v>30</v>
      </c>
    </row>
    <row r="81" spans="1:23" ht="68.25" customHeight="1">
      <c r="A81" s="8">
        <v>1</v>
      </c>
      <c r="B81" s="32" t="s">
        <v>98</v>
      </c>
      <c r="C81" s="38">
        <v>3000</v>
      </c>
      <c r="D81" s="7"/>
      <c r="E81" s="9"/>
      <c r="F81" s="7"/>
      <c r="G81" s="7"/>
      <c r="H81" s="7"/>
      <c r="I81" s="7"/>
    </row>
    <row r="82" spans="1:23" ht="71.25">
      <c r="A82" s="8">
        <v>2</v>
      </c>
      <c r="B82" s="51" t="s">
        <v>99</v>
      </c>
      <c r="C82" s="52">
        <v>50</v>
      </c>
      <c r="D82" s="7"/>
      <c r="E82" s="9"/>
      <c r="F82" s="7"/>
      <c r="G82" s="7"/>
      <c r="H82" s="7"/>
      <c r="I82" s="7"/>
    </row>
    <row r="83" spans="1:23" ht="54" customHeight="1">
      <c r="A83" s="8">
        <v>3</v>
      </c>
      <c r="B83" s="53" t="s">
        <v>100</v>
      </c>
      <c r="C83" s="54">
        <v>60</v>
      </c>
      <c r="D83" s="7"/>
      <c r="E83" s="9"/>
      <c r="F83" s="7"/>
      <c r="G83" s="7"/>
      <c r="H83" s="7"/>
      <c r="I83" s="7"/>
    </row>
    <row r="84" spans="1:23" ht="42.75">
      <c r="A84" s="8">
        <v>4</v>
      </c>
      <c r="B84" s="44" t="s">
        <v>101</v>
      </c>
      <c r="C84" s="45">
        <v>100</v>
      </c>
      <c r="D84" s="7"/>
      <c r="E84" s="9"/>
      <c r="F84" s="7"/>
      <c r="G84" s="7"/>
      <c r="H84" s="7"/>
      <c r="I84" s="7"/>
    </row>
    <row r="85" spans="1:23" ht="57">
      <c r="A85" s="8">
        <v>5</v>
      </c>
      <c r="B85" s="32" t="s">
        <v>102</v>
      </c>
      <c r="C85" s="34">
        <v>6480</v>
      </c>
      <c r="D85" s="7"/>
      <c r="E85" s="9"/>
      <c r="F85" s="7"/>
      <c r="G85" s="7"/>
      <c r="H85" s="7"/>
      <c r="I85" s="7"/>
      <c r="J85" s="27"/>
    </row>
    <row r="86" spans="1:23" ht="28.5">
      <c r="A86" s="8">
        <v>6</v>
      </c>
      <c r="B86" s="53" t="s">
        <v>103</v>
      </c>
      <c r="C86" s="55">
        <v>20</v>
      </c>
      <c r="D86" s="7"/>
      <c r="E86" s="9"/>
      <c r="F86" s="7"/>
      <c r="G86" s="7"/>
      <c r="H86" s="7"/>
      <c r="I86" s="7"/>
    </row>
    <row r="87" spans="1:23" ht="54.75" customHeight="1">
      <c r="A87" s="8">
        <v>7</v>
      </c>
      <c r="B87" s="53" t="s">
        <v>104</v>
      </c>
      <c r="C87" s="55">
        <v>380</v>
      </c>
      <c r="D87" s="7"/>
      <c r="E87" s="9"/>
      <c r="F87" s="7"/>
      <c r="G87" s="7"/>
      <c r="H87" s="7"/>
      <c r="I87" s="7"/>
    </row>
    <row r="88" spans="1:23" ht="52.5" customHeight="1">
      <c r="A88" s="8">
        <v>8</v>
      </c>
      <c r="B88" s="56" t="s">
        <v>105</v>
      </c>
      <c r="C88" s="48">
        <v>100</v>
      </c>
      <c r="D88" s="4"/>
      <c r="E88" s="5"/>
      <c r="F88" s="6"/>
      <c r="G88" s="6"/>
      <c r="H88" s="6"/>
      <c r="I88" s="4"/>
    </row>
    <row r="89" spans="1:23" ht="30.75" customHeight="1">
      <c r="A89" s="8">
        <v>9</v>
      </c>
      <c r="B89" s="53" t="s">
        <v>106</v>
      </c>
      <c r="C89" s="48">
        <v>100</v>
      </c>
      <c r="D89" s="4"/>
      <c r="E89" s="5"/>
      <c r="F89" s="6"/>
      <c r="G89" s="6"/>
      <c r="H89" s="6"/>
      <c r="I89" s="4"/>
    </row>
    <row r="90" spans="1:23" ht="29.25">
      <c r="A90" s="8">
        <v>10</v>
      </c>
      <c r="B90" s="56" t="s">
        <v>107</v>
      </c>
      <c r="C90" s="57">
        <v>60</v>
      </c>
      <c r="D90" s="4"/>
      <c r="E90" s="5"/>
      <c r="F90" s="6"/>
      <c r="G90" s="6"/>
      <c r="H90" s="6"/>
      <c r="I90" s="4"/>
    </row>
    <row r="91" spans="1:23" ht="42.75">
      <c r="A91" s="8">
        <v>11</v>
      </c>
      <c r="B91" s="56" t="s">
        <v>108</v>
      </c>
      <c r="C91" s="57">
        <v>20</v>
      </c>
      <c r="D91" s="4"/>
      <c r="E91" s="5"/>
      <c r="F91" s="6"/>
      <c r="G91" s="6"/>
      <c r="H91" s="6"/>
      <c r="I91" s="4"/>
      <c r="J91" s="345"/>
    </row>
    <row r="92" spans="1:23" ht="68.25" customHeight="1">
      <c r="A92" s="8">
        <v>12</v>
      </c>
      <c r="B92" s="53" t="s">
        <v>109</v>
      </c>
      <c r="C92" s="57">
        <v>20</v>
      </c>
      <c r="D92" s="4"/>
      <c r="E92" s="5"/>
      <c r="F92" s="6"/>
      <c r="G92" s="6"/>
      <c r="H92" s="6"/>
      <c r="I92" s="4"/>
      <c r="J92" s="346"/>
    </row>
    <row r="93" spans="1:23" ht="60.75" customHeight="1">
      <c r="A93" s="8">
        <v>13</v>
      </c>
      <c r="B93" s="56" t="s">
        <v>110</v>
      </c>
      <c r="C93" s="38">
        <v>24</v>
      </c>
      <c r="D93" s="4"/>
      <c r="E93" s="5"/>
      <c r="F93" s="6"/>
      <c r="G93" s="6"/>
      <c r="H93" s="6"/>
      <c r="I93" s="4"/>
      <c r="J93" s="18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63.75" customHeight="1">
      <c r="A94" s="8">
        <v>14</v>
      </c>
      <c r="B94" s="32" t="s">
        <v>111</v>
      </c>
      <c r="C94" s="58">
        <v>300</v>
      </c>
      <c r="D94" s="4"/>
      <c r="E94" s="5"/>
      <c r="F94" s="6"/>
      <c r="G94" s="6"/>
      <c r="H94" s="6"/>
      <c r="I94" s="4"/>
      <c r="J94" s="12"/>
    </row>
    <row r="95" spans="1:23" s="1" customFormat="1" ht="25.5" customHeight="1">
      <c r="A95" s="2"/>
      <c r="B95" s="2"/>
      <c r="C95" s="2"/>
      <c r="D95" s="2"/>
      <c r="E95" s="2"/>
      <c r="F95" s="3" t="s">
        <v>9</v>
      </c>
      <c r="G95" s="14"/>
      <c r="H95" s="14"/>
      <c r="I95" s="11"/>
      <c r="J95"/>
      <c r="K95"/>
      <c r="L95"/>
      <c r="M95"/>
      <c r="N95"/>
      <c r="O95"/>
      <c r="P95"/>
      <c r="Q95"/>
      <c r="R95"/>
      <c r="S95"/>
      <c r="T95"/>
      <c r="U95"/>
      <c r="V95"/>
      <c r="W95"/>
    </row>
    <row r="96" spans="1:23" ht="30.75" customHeight="1"/>
    <row r="97" spans="1:10" ht="15">
      <c r="A97" s="59"/>
      <c r="B97" s="60" t="s">
        <v>112</v>
      </c>
      <c r="C97" s="61"/>
      <c r="D97" s="61"/>
      <c r="E97" s="62"/>
      <c r="F97" s="61"/>
      <c r="G97" s="62"/>
      <c r="H97" s="62"/>
      <c r="I97" s="62"/>
    </row>
    <row r="98" spans="1:10" ht="38.25">
      <c r="A98" s="75" t="s">
        <v>0</v>
      </c>
      <c r="B98" s="76" t="s">
        <v>113</v>
      </c>
      <c r="C98" s="76" t="s">
        <v>1</v>
      </c>
      <c r="D98" s="77" t="s">
        <v>114</v>
      </c>
      <c r="E98" s="42" t="s">
        <v>3</v>
      </c>
      <c r="F98" s="77" t="s">
        <v>116</v>
      </c>
      <c r="G98" s="77" t="s">
        <v>117</v>
      </c>
      <c r="H98" s="77" t="s">
        <v>118</v>
      </c>
      <c r="I98" s="77" t="s">
        <v>119</v>
      </c>
    </row>
    <row r="99" spans="1:10" ht="71.25">
      <c r="A99" s="66">
        <v>1</v>
      </c>
      <c r="B99" s="32" t="s">
        <v>120</v>
      </c>
      <c r="C99" s="33">
        <v>60</v>
      </c>
      <c r="D99" s="67"/>
      <c r="E99" s="33"/>
      <c r="F99" s="68"/>
      <c r="G99" s="68"/>
      <c r="H99" s="68"/>
      <c r="I99" s="33"/>
      <c r="J99" s="12"/>
    </row>
    <row r="100" spans="1:10" ht="73.5" customHeight="1">
      <c r="A100" s="66">
        <v>2</v>
      </c>
      <c r="B100" s="32" t="s">
        <v>121</v>
      </c>
      <c r="C100" s="34">
        <v>1000</v>
      </c>
      <c r="D100" s="67"/>
      <c r="E100" s="33"/>
      <c r="F100" s="68"/>
      <c r="G100" s="68"/>
      <c r="H100" s="68"/>
      <c r="I100" s="33"/>
    </row>
    <row r="101" spans="1:10" ht="69.75" customHeight="1">
      <c r="A101" s="66">
        <v>3</v>
      </c>
      <c r="B101" s="32" t="s">
        <v>122</v>
      </c>
      <c r="C101" s="33">
        <v>400</v>
      </c>
      <c r="D101" s="67"/>
      <c r="E101" s="33"/>
      <c r="F101" s="68"/>
      <c r="G101" s="68"/>
      <c r="H101" s="68"/>
      <c r="I101" s="33"/>
    </row>
    <row r="102" spans="1:10" ht="23.25" customHeight="1">
      <c r="A102" s="69"/>
      <c r="B102" s="70"/>
      <c r="C102" s="71"/>
      <c r="D102" s="71"/>
      <c r="E102" s="72"/>
      <c r="F102" s="74" t="s">
        <v>9</v>
      </c>
      <c r="G102" s="74"/>
      <c r="H102" s="74"/>
      <c r="I102" s="71"/>
      <c r="J102" s="12"/>
    </row>
    <row r="103" spans="1:10">
      <c r="J103" s="12"/>
    </row>
    <row r="104" spans="1:10" ht="15">
      <c r="A104" s="78" t="s">
        <v>123</v>
      </c>
      <c r="B104" s="78"/>
      <c r="C104" s="79"/>
      <c r="D104" s="79"/>
      <c r="E104" s="79"/>
      <c r="F104" s="79"/>
      <c r="G104" s="79"/>
      <c r="H104" s="79"/>
      <c r="I104" s="79"/>
      <c r="J104" s="12"/>
    </row>
    <row r="105" spans="1:10" ht="60.75" customHeight="1">
      <c r="A105" s="75" t="s">
        <v>0</v>
      </c>
      <c r="B105" s="76" t="s">
        <v>113</v>
      </c>
      <c r="C105" s="76" t="s">
        <v>1</v>
      </c>
      <c r="D105" s="77" t="s">
        <v>114</v>
      </c>
      <c r="E105" s="42" t="s">
        <v>3</v>
      </c>
      <c r="F105" s="77" t="s">
        <v>116</v>
      </c>
      <c r="G105" s="77" t="s">
        <v>117</v>
      </c>
      <c r="H105" s="77" t="s">
        <v>118</v>
      </c>
      <c r="I105" s="77" t="s">
        <v>119</v>
      </c>
      <c r="J105" s="12"/>
    </row>
    <row r="106" spans="1:10" ht="72">
      <c r="A106" s="66" t="s">
        <v>13</v>
      </c>
      <c r="B106" s="80" t="s">
        <v>124</v>
      </c>
      <c r="C106" s="34">
        <v>5000</v>
      </c>
      <c r="D106" s="67"/>
      <c r="E106" s="33"/>
      <c r="F106" s="68"/>
      <c r="G106" s="68"/>
      <c r="H106" s="68"/>
      <c r="I106" s="33"/>
      <c r="J106" s="12"/>
    </row>
    <row r="107" spans="1:10" ht="71.25">
      <c r="A107" s="66" t="s">
        <v>14</v>
      </c>
      <c r="B107" s="80" t="s">
        <v>125</v>
      </c>
      <c r="C107" s="34">
        <v>2000</v>
      </c>
      <c r="D107" s="67"/>
      <c r="E107" s="33"/>
      <c r="F107" s="68"/>
      <c r="G107" s="68"/>
      <c r="H107" s="68"/>
      <c r="I107" s="33"/>
      <c r="J107" s="12"/>
    </row>
    <row r="108" spans="1:10" ht="102">
      <c r="A108" s="66" t="s">
        <v>15</v>
      </c>
      <c r="B108" s="80" t="s">
        <v>126</v>
      </c>
      <c r="C108" s="33">
        <v>300</v>
      </c>
      <c r="D108" s="67"/>
      <c r="E108" s="33"/>
      <c r="F108" s="68"/>
      <c r="G108" s="68"/>
      <c r="H108" s="68"/>
      <c r="I108" s="33"/>
      <c r="J108" s="12"/>
    </row>
    <row r="109" spans="1:10" ht="28.5">
      <c r="A109" s="66">
        <v>4</v>
      </c>
      <c r="B109" s="32" t="s">
        <v>127</v>
      </c>
      <c r="C109" s="33">
        <v>80</v>
      </c>
      <c r="D109" s="67"/>
      <c r="E109" s="33"/>
      <c r="F109" s="68"/>
      <c r="G109" s="68"/>
      <c r="H109" s="68"/>
      <c r="I109" s="33"/>
      <c r="J109" s="18"/>
    </row>
    <row r="110" spans="1:10" ht="60.75" customHeight="1">
      <c r="A110" s="66">
        <v>5</v>
      </c>
      <c r="B110" s="46" t="s">
        <v>28</v>
      </c>
      <c r="C110" s="33">
        <v>40</v>
      </c>
      <c r="D110" s="67"/>
      <c r="E110" s="33"/>
      <c r="F110" s="68"/>
      <c r="G110" s="68"/>
      <c r="H110" s="68"/>
      <c r="I110" s="33"/>
    </row>
    <row r="111" spans="1:10" ht="19.5" customHeight="1">
      <c r="A111" s="69"/>
      <c r="B111" s="70"/>
      <c r="C111" s="71"/>
      <c r="D111" s="71"/>
      <c r="E111" s="72"/>
      <c r="F111" s="73" t="s">
        <v>9</v>
      </c>
      <c r="G111" s="74"/>
      <c r="H111" s="74"/>
      <c r="I111" s="71"/>
    </row>
    <row r="112" spans="1:10" ht="33" customHeight="1"/>
    <row r="113" spans="1:9" ht="15">
      <c r="A113" s="81"/>
      <c r="B113" s="82" t="s">
        <v>128</v>
      </c>
      <c r="C113" s="83"/>
      <c r="D113" s="83"/>
      <c r="E113" s="83"/>
      <c r="F113" s="83"/>
      <c r="G113" s="83"/>
      <c r="H113" s="83"/>
      <c r="I113" s="83"/>
    </row>
    <row r="114" spans="1:9" ht="38.25">
      <c r="A114" s="75" t="s">
        <v>0</v>
      </c>
      <c r="B114" s="76" t="s">
        <v>113</v>
      </c>
      <c r="C114" s="76" t="s">
        <v>1</v>
      </c>
      <c r="D114" s="77" t="s">
        <v>114</v>
      </c>
      <c r="E114" s="42" t="s">
        <v>3</v>
      </c>
      <c r="F114" s="77" t="s">
        <v>116</v>
      </c>
      <c r="G114" s="77" t="s">
        <v>117</v>
      </c>
      <c r="H114" s="77" t="s">
        <v>118</v>
      </c>
      <c r="I114" s="77" t="s">
        <v>119</v>
      </c>
    </row>
    <row r="115" spans="1:9" ht="28.5">
      <c r="A115" s="84">
        <v>1</v>
      </c>
      <c r="B115" s="44" t="s">
        <v>129</v>
      </c>
      <c r="C115" s="85">
        <v>60</v>
      </c>
      <c r="D115" s="86"/>
      <c r="E115" s="85"/>
      <c r="F115" s="86"/>
      <c r="G115" s="86"/>
      <c r="H115" s="86"/>
      <c r="I115" s="85"/>
    </row>
    <row r="116" spans="1:9" ht="54.75" customHeight="1">
      <c r="A116" s="84">
        <v>2</v>
      </c>
      <c r="B116" s="47" t="s">
        <v>317</v>
      </c>
      <c r="C116" s="48">
        <v>108</v>
      </c>
      <c r="D116" s="87"/>
      <c r="E116" s="48"/>
      <c r="F116" s="68"/>
      <c r="G116" s="68"/>
      <c r="H116" s="68"/>
      <c r="I116" s="87"/>
    </row>
    <row r="117" spans="1:9" ht="60" customHeight="1">
      <c r="A117" s="85">
        <v>3</v>
      </c>
      <c r="B117" s="32" t="s">
        <v>130</v>
      </c>
      <c r="C117" s="34">
        <v>600</v>
      </c>
      <c r="D117" s="67"/>
      <c r="E117" s="33"/>
      <c r="F117" s="68"/>
      <c r="G117" s="68"/>
      <c r="H117" s="68"/>
      <c r="I117" s="58"/>
    </row>
    <row r="118" spans="1:9" ht="71.25">
      <c r="A118" s="88">
        <v>4</v>
      </c>
      <c r="B118" s="32" t="s">
        <v>318</v>
      </c>
      <c r="C118" s="34">
        <v>100</v>
      </c>
      <c r="D118" s="67"/>
      <c r="E118" s="33"/>
      <c r="F118" s="68"/>
      <c r="G118" s="68"/>
      <c r="H118" s="68"/>
      <c r="I118" s="58"/>
    </row>
    <row r="119" spans="1:9" ht="28.5">
      <c r="A119" s="88">
        <v>5</v>
      </c>
      <c r="B119" s="46" t="s">
        <v>38</v>
      </c>
      <c r="C119" s="34">
        <v>640</v>
      </c>
      <c r="D119" s="67"/>
      <c r="E119" s="33"/>
      <c r="F119" s="89"/>
      <c r="G119" s="89"/>
      <c r="H119" s="89"/>
      <c r="I119" s="58"/>
    </row>
    <row r="120" spans="1:9" ht="71.25">
      <c r="A120" s="85">
        <v>6</v>
      </c>
      <c r="B120" s="39" t="s">
        <v>319</v>
      </c>
      <c r="C120" s="84">
        <v>4560</v>
      </c>
      <c r="D120" s="67"/>
      <c r="E120" s="33"/>
      <c r="F120" s="68"/>
      <c r="G120" s="68"/>
      <c r="H120" s="68"/>
      <c r="I120" s="33"/>
    </row>
    <row r="121" spans="1:9" ht="156.75">
      <c r="A121" s="85">
        <v>7</v>
      </c>
      <c r="B121" s="32" t="s">
        <v>320</v>
      </c>
      <c r="C121" s="34">
        <v>120</v>
      </c>
      <c r="D121" s="86"/>
      <c r="E121" s="84"/>
      <c r="F121" s="86"/>
      <c r="G121" s="86"/>
      <c r="H121" s="86"/>
      <c r="I121" s="86"/>
    </row>
    <row r="122" spans="1:9" ht="81.75" customHeight="1">
      <c r="A122" s="90"/>
      <c r="B122" s="91" t="s">
        <v>316</v>
      </c>
      <c r="C122" s="92"/>
      <c r="D122" s="92"/>
      <c r="E122" s="92"/>
      <c r="F122" s="95" t="s">
        <v>39</v>
      </c>
      <c r="G122" s="93"/>
      <c r="H122" s="93"/>
      <c r="I122" s="94"/>
    </row>
    <row r="124" spans="1:9" ht="12.75" customHeight="1"/>
    <row r="125" spans="1:9" ht="15">
      <c r="A125" s="78"/>
      <c r="B125" s="78" t="s">
        <v>131</v>
      </c>
      <c r="C125" s="78"/>
      <c r="D125" s="78"/>
      <c r="E125" s="78"/>
      <c r="F125" s="78"/>
      <c r="G125" s="78"/>
      <c r="H125" s="78"/>
      <c r="I125" s="78"/>
    </row>
    <row r="126" spans="1:9" ht="22.5" customHeight="1">
      <c r="A126" s="75" t="s">
        <v>0</v>
      </c>
      <c r="B126" s="76" t="s">
        <v>113</v>
      </c>
      <c r="C126" s="76" t="s">
        <v>1</v>
      </c>
      <c r="D126" s="77" t="s">
        <v>114</v>
      </c>
      <c r="E126" s="42" t="s">
        <v>3</v>
      </c>
      <c r="F126" s="77" t="s">
        <v>116</v>
      </c>
      <c r="G126" s="77" t="s">
        <v>117</v>
      </c>
      <c r="H126" s="77" t="s">
        <v>118</v>
      </c>
      <c r="I126" s="77" t="s">
        <v>119</v>
      </c>
    </row>
    <row r="127" spans="1:9" ht="72">
      <c r="A127" s="66" t="s">
        <v>13</v>
      </c>
      <c r="B127" s="32" t="s">
        <v>132</v>
      </c>
      <c r="C127" s="34">
        <v>4400</v>
      </c>
      <c r="D127" s="67"/>
      <c r="E127" s="33"/>
      <c r="F127" s="68"/>
      <c r="G127" s="68"/>
      <c r="H127" s="96"/>
      <c r="I127" s="97"/>
    </row>
    <row r="128" spans="1:9" ht="81.75" customHeight="1">
      <c r="A128" s="66" t="s">
        <v>14</v>
      </c>
      <c r="B128" s="98" t="s">
        <v>133</v>
      </c>
      <c r="C128" s="34">
        <v>4000</v>
      </c>
      <c r="D128" s="67"/>
      <c r="E128" s="33"/>
      <c r="F128" s="68"/>
      <c r="G128" s="68"/>
      <c r="H128" s="96"/>
      <c r="I128" s="97"/>
    </row>
    <row r="129" spans="1:10" ht="58.5">
      <c r="A129" s="66" t="s">
        <v>15</v>
      </c>
      <c r="B129" s="32" t="s">
        <v>134</v>
      </c>
      <c r="C129" s="34">
        <v>100</v>
      </c>
      <c r="D129" s="67"/>
      <c r="E129" s="33"/>
      <c r="F129" s="68"/>
      <c r="G129" s="68"/>
      <c r="H129" s="68"/>
      <c r="I129" s="99"/>
    </row>
    <row r="130" spans="1:10" ht="115.5">
      <c r="A130" s="100">
        <v>4</v>
      </c>
      <c r="B130" s="32" t="s">
        <v>135</v>
      </c>
      <c r="C130" s="34">
        <v>1000</v>
      </c>
      <c r="D130" s="67"/>
      <c r="E130" s="33"/>
      <c r="F130" s="68"/>
      <c r="G130" s="101"/>
      <c r="H130" s="101"/>
      <c r="I130" s="97"/>
    </row>
    <row r="131" spans="1:10" ht="85.5">
      <c r="A131" s="66">
        <v>5</v>
      </c>
      <c r="B131" s="46" t="s">
        <v>136</v>
      </c>
      <c r="C131" s="34">
        <v>500</v>
      </c>
      <c r="D131" s="67"/>
      <c r="E131" s="33"/>
      <c r="F131" s="68"/>
      <c r="G131" s="68"/>
      <c r="H131" s="96"/>
      <c r="I131" s="97"/>
    </row>
    <row r="132" spans="1:10" ht="229.5">
      <c r="A132" s="66">
        <v>6</v>
      </c>
      <c r="B132" s="32" t="s">
        <v>137</v>
      </c>
      <c r="C132" s="34">
        <v>1600</v>
      </c>
      <c r="D132" s="67"/>
      <c r="E132" s="48"/>
      <c r="F132" s="89"/>
      <c r="G132" s="89"/>
      <c r="H132" s="89"/>
      <c r="I132" s="97"/>
    </row>
    <row r="133" spans="1:10" ht="71.25">
      <c r="A133" s="66">
        <v>6</v>
      </c>
      <c r="B133" s="32" t="s">
        <v>138</v>
      </c>
      <c r="C133" s="34">
        <v>400</v>
      </c>
      <c r="D133" s="67"/>
      <c r="E133" s="33"/>
      <c r="F133" s="68"/>
      <c r="G133" s="68"/>
      <c r="H133" s="68"/>
      <c r="I133" s="97"/>
    </row>
    <row r="134" spans="1:10" ht="71.25">
      <c r="A134" s="66">
        <v>7</v>
      </c>
      <c r="B134" s="32" t="s">
        <v>139</v>
      </c>
      <c r="C134" s="33">
        <v>100</v>
      </c>
      <c r="D134" s="67"/>
      <c r="E134" s="33"/>
      <c r="F134" s="89"/>
      <c r="G134" s="89"/>
      <c r="H134" s="89"/>
      <c r="I134" s="102"/>
    </row>
    <row r="135" spans="1:10" ht="57">
      <c r="A135" s="66">
        <v>8</v>
      </c>
      <c r="B135" s="32" t="s">
        <v>140</v>
      </c>
      <c r="C135" s="33">
        <v>400</v>
      </c>
      <c r="D135" s="67"/>
      <c r="E135" s="33"/>
      <c r="F135" s="89"/>
      <c r="G135" s="89"/>
      <c r="H135" s="89"/>
      <c r="I135" s="97"/>
    </row>
    <row r="136" spans="1:10" ht="57">
      <c r="A136" s="66">
        <v>9</v>
      </c>
      <c r="B136" s="32" t="s">
        <v>141</v>
      </c>
      <c r="C136" s="34">
        <v>4000</v>
      </c>
      <c r="D136" s="67"/>
      <c r="E136" s="33"/>
      <c r="F136" s="89"/>
      <c r="G136" s="89"/>
      <c r="H136" s="89"/>
      <c r="I136" s="97"/>
    </row>
    <row r="137" spans="1:10" ht="85.5">
      <c r="A137" s="103">
        <v>10</v>
      </c>
      <c r="B137" s="39" t="s">
        <v>142</v>
      </c>
      <c r="C137" s="45">
        <v>2000</v>
      </c>
      <c r="D137" s="104"/>
      <c r="E137" s="55"/>
      <c r="F137" s="105"/>
      <c r="G137" s="105"/>
      <c r="H137" s="105"/>
      <c r="I137" s="106"/>
    </row>
    <row r="138" spans="1:10" ht="57">
      <c r="A138" s="66">
        <v>11</v>
      </c>
      <c r="B138" s="32" t="s">
        <v>143</v>
      </c>
      <c r="C138" s="34">
        <v>50</v>
      </c>
      <c r="D138" s="67"/>
      <c r="E138" s="33"/>
      <c r="F138" s="68"/>
      <c r="G138" s="68"/>
      <c r="H138" s="68"/>
      <c r="I138" s="102"/>
    </row>
    <row r="139" spans="1:10" ht="42.75">
      <c r="A139" s="66">
        <v>12</v>
      </c>
      <c r="B139" s="32" t="s">
        <v>144</v>
      </c>
      <c r="C139" s="34">
        <v>2400</v>
      </c>
      <c r="D139" s="67"/>
      <c r="E139" s="33"/>
      <c r="F139" s="89"/>
      <c r="G139" s="89"/>
      <c r="H139" s="89"/>
      <c r="I139" s="102"/>
      <c r="J139" s="22"/>
    </row>
    <row r="140" spans="1:10" ht="15">
      <c r="A140" s="107"/>
      <c r="B140" s="108"/>
      <c r="C140" s="69"/>
      <c r="D140" s="69"/>
      <c r="E140" s="109"/>
      <c r="F140" s="112" t="s">
        <v>9</v>
      </c>
      <c r="G140" s="110"/>
      <c r="H140" s="110"/>
      <c r="I140" s="69"/>
    </row>
    <row r="141" spans="1:10" ht="26.25" customHeight="1">
      <c r="A141" s="111"/>
      <c r="B141" s="111"/>
      <c r="C141" s="111"/>
      <c r="D141" s="111"/>
      <c r="E141" s="111"/>
      <c r="F141" s="111"/>
      <c r="G141" s="111"/>
      <c r="H141" s="111"/>
      <c r="I141" s="111"/>
    </row>
    <row r="142" spans="1:10" ht="26.25" customHeight="1">
      <c r="A142" s="113"/>
      <c r="B142" s="114" t="s">
        <v>145</v>
      </c>
      <c r="C142" s="113"/>
      <c r="D142" s="113"/>
      <c r="E142" s="113"/>
      <c r="F142" s="113"/>
      <c r="G142" s="113"/>
      <c r="H142" s="113"/>
      <c r="I142" s="113"/>
    </row>
    <row r="143" spans="1:10" ht="38.25">
      <c r="A143" s="75" t="s">
        <v>0</v>
      </c>
      <c r="B143" s="76" t="s">
        <v>113</v>
      </c>
      <c r="C143" s="76" t="s">
        <v>1</v>
      </c>
      <c r="D143" s="77" t="s">
        <v>114</v>
      </c>
      <c r="E143" s="42" t="s">
        <v>3</v>
      </c>
      <c r="F143" s="77" t="s">
        <v>116</v>
      </c>
      <c r="G143" s="77" t="s">
        <v>117</v>
      </c>
      <c r="H143" s="77" t="s">
        <v>118</v>
      </c>
      <c r="I143" s="77" t="s">
        <v>119</v>
      </c>
    </row>
    <row r="144" spans="1:10" ht="156.75">
      <c r="A144" s="103" t="s">
        <v>13</v>
      </c>
      <c r="B144" s="35" t="s">
        <v>146</v>
      </c>
      <c r="C144" s="45">
        <v>240000</v>
      </c>
      <c r="D144" s="104"/>
      <c r="E144" s="55"/>
      <c r="F144" s="105"/>
      <c r="G144" s="105"/>
      <c r="H144" s="105"/>
      <c r="I144" s="53"/>
    </row>
    <row r="145" spans="1:23" ht="129">
      <c r="A145" s="103" t="s">
        <v>14</v>
      </c>
      <c r="B145" s="35" t="s">
        <v>147</v>
      </c>
      <c r="C145" s="45">
        <v>80</v>
      </c>
      <c r="D145" s="104"/>
      <c r="E145" s="55"/>
      <c r="F145" s="105"/>
      <c r="G145" s="105"/>
      <c r="H145" s="105"/>
      <c r="I145" s="53"/>
      <c r="J145" s="23"/>
    </row>
    <row r="146" spans="1:23" ht="86.25">
      <c r="A146" s="103" t="s">
        <v>15</v>
      </c>
      <c r="B146" s="115" t="s">
        <v>148</v>
      </c>
      <c r="C146" s="116">
        <v>200</v>
      </c>
      <c r="D146" s="117"/>
      <c r="E146" s="116"/>
      <c r="F146" s="118"/>
      <c r="G146" s="118"/>
      <c r="H146" s="118"/>
      <c r="I146" s="115"/>
    </row>
    <row r="147" spans="1:23" ht="57">
      <c r="A147" s="103" t="s">
        <v>16</v>
      </c>
      <c r="B147" s="115" t="s">
        <v>149</v>
      </c>
      <c r="C147" s="119">
        <v>5000</v>
      </c>
      <c r="D147" s="117"/>
      <c r="E147" s="116"/>
      <c r="F147" s="118"/>
      <c r="G147" s="118"/>
      <c r="H147" s="118"/>
      <c r="I147" s="120"/>
    </row>
    <row r="148" spans="1:23" ht="89.25" customHeight="1">
      <c r="A148" s="103" t="s">
        <v>17</v>
      </c>
      <c r="B148" s="44" t="s">
        <v>150</v>
      </c>
      <c r="C148" s="121">
        <v>10400</v>
      </c>
      <c r="D148" s="122"/>
      <c r="E148" s="54"/>
      <c r="F148" s="123"/>
      <c r="G148" s="123"/>
      <c r="H148" s="123"/>
      <c r="I148" s="106"/>
    </row>
    <row r="149" spans="1:23" ht="66" customHeight="1">
      <c r="A149" s="103" t="s">
        <v>18</v>
      </c>
      <c r="B149" s="44" t="s">
        <v>151</v>
      </c>
      <c r="C149" s="36">
        <v>60</v>
      </c>
      <c r="D149" s="104"/>
      <c r="E149" s="55"/>
      <c r="F149" s="105"/>
      <c r="G149" s="105"/>
      <c r="H149" s="105"/>
      <c r="I149" s="106"/>
    </row>
    <row r="150" spans="1:23" ht="15">
      <c r="A150" s="111"/>
      <c r="B150" s="111"/>
      <c r="C150" s="111"/>
      <c r="D150" s="111"/>
      <c r="E150" s="111"/>
      <c r="F150" s="112" t="s">
        <v>9</v>
      </c>
      <c r="G150" s="110"/>
      <c r="H150" s="110"/>
      <c r="I150" s="111"/>
    </row>
    <row r="151" spans="1:23" ht="14.25" customHeight="1"/>
    <row r="152" spans="1:23" ht="18" customHeight="1">
      <c r="A152" s="78" t="s">
        <v>152</v>
      </c>
      <c r="B152" s="78"/>
      <c r="C152" s="78"/>
      <c r="D152" s="78"/>
      <c r="E152" s="78"/>
      <c r="F152" s="78"/>
      <c r="G152" s="78"/>
      <c r="H152" s="78"/>
      <c r="I152" s="78"/>
      <c r="J152" s="343"/>
      <c r="K152" s="343"/>
      <c r="L152" s="343"/>
      <c r="M152" s="343"/>
    </row>
    <row r="153" spans="1:23" ht="26.25" customHeight="1">
      <c r="A153" s="75" t="s">
        <v>0</v>
      </c>
      <c r="B153" s="76" t="s">
        <v>113</v>
      </c>
      <c r="C153" s="76" t="s">
        <v>1</v>
      </c>
      <c r="D153" s="77" t="s">
        <v>114</v>
      </c>
      <c r="E153" s="42" t="s">
        <v>3</v>
      </c>
      <c r="F153" s="77" t="s">
        <v>116</v>
      </c>
      <c r="G153" s="77" t="s">
        <v>117</v>
      </c>
      <c r="H153" s="77" t="s">
        <v>118</v>
      </c>
      <c r="I153" s="77" t="s">
        <v>119</v>
      </c>
      <c r="J153" s="23"/>
    </row>
    <row r="154" spans="1:23" ht="69" customHeight="1">
      <c r="A154" s="66">
        <v>1</v>
      </c>
      <c r="B154" s="32" t="s">
        <v>153</v>
      </c>
      <c r="C154" s="33">
        <v>400</v>
      </c>
      <c r="D154" s="124"/>
      <c r="E154" s="33"/>
      <c r="F154" s="101"/>
      <c r="G154" s="68"/>
      <c r="H154" s="68"/>
      <c r="I154" s="97"/>
    </row>
    <row r="155" spans="1:23" ht="77.25" customHeight="1">
      <c r="A155" s="66">
        <v>2</v>
      </c>
      <c r="B155" s="32" t="s">
        <v>154</v>
      </c>
      <c r="C155" s="33">
        <v>80</v>
      </c>
      <c r="D155" s="124"/>
      <c r="E155" s="33"/>
      <c r="F155" s="101"/>
      <c r="G155" s="68"/>
      <c r="H155" s="68"/>
      <c r="I155" s="97"/>
    </row>
    <row r="156" spans="1:23" ht="84" customHeight="1">
      <c r="A156" s="66">
        <v>3</v>
      </c>
      <c r="B156" s="32" t="s">
        <v>155</v>
      </c>
      <c r="C156" s="33">
        <v>200</v>
      </c>
      <c r="D156" s="124"/>
      <c r="E156" s="33"/>
      <c r="F156" s="101"/>
      <c r="G156" s="68"/>
      <c r="H156" s="68"/>
      <c r="I156" s="97"/>
      <c r="J156" s="24"/>
    </row>
    <row r="157" spans="1:23" ht="114.75">
      <c r="A157" s="66">
        <v>4</v>
      </c>
      <c r="B157" s="32" t="s">
        <v>156</v>
      </c>
      <c r="C157" s="33">
        <v>440</v>
      </c>
      <c r="D157" s="124"/>
      <c r="E157" s="33"/>
      <c r="F157" s="101"/>
      <c r="G157" s="68"/>
      <c r="H157" s="68"/>
      <c r="I157" s="97"/>
      <c r="J157" s="24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9.75" customHeight="1">
      <c r="A158" s="103">
        <v>5</v>
      </c>
      <c r="B158" s="44" t="s">
        <v>157</v>
      </c>
      <c r="C158" s="45">
        <v>80</v>
      </c>
      <c r="D158" s="104"/>
      <c r="E158" s="55"/>
      <c r="F158" s="105"/>
      <c r="G158" s="105"/>
      <c r="H158" s="105"/>
      <c r="I158" s="53"/>
      <c r="J158" s="342"/>
      <c r="K158" s="342"/>
      <c r="L158" s="342"/>
      <c r="M158" s="342"/>
    </row>
    <row r="159" spans="1:23" s="1" customFormat="1" ht="71.25">
      <c r="A159" s="103">
        <v>6</v>
      </c>
      <c r="B159" s="44" t="s">
        <v>158</v>
      </c>
      <c r="C159" s="45">
        <v>50</v>
      </c>
      <c r="D159" s="104"/>
      <c r="E159" s="55"/>
      <c r="F159" s="105"/>
      <c r="G159" s="105"/>
      <c r="H159" s="105"/>
      <c r="I159" s="53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</row>
    <row r="160" spans="1:23" ht="85.5" customHeight="1">
      <c r="A160" s="103">
        <v>7</v>
      </c>
      <c r="B160" s="44" t="s">
        <v>159</v>
      </c>
      <c r="C160" s="45">
        <v>150</v>
      </c>
      <c r="D160" s="104"/>
      <c r="E160" s="55"/>
      <c r="F160" s="105"/>
      <c r="G160" s="105"/>
      <c r="H160" s="105"/>
      <c r="I160" s="53"/>
    </row>
    <row r="161" spans="1:23" ht="101.25" customHeight="1">
      <c r="A161" s="103">
        <v>8</v>
      </c>
      <c r="B161" s="91" t="s">
        <v>160</v>
      </c>
      <c r="C161" s="45">
        <v>200</v>
      </c>
      <c r="D161" s="104"/>
      <c r="E161" s="55"/>
      <c r="F161" s="105"/>
      <c r="G161" s="105"/>
      <c r="H161" s="105"/>
      <c r="I161" s="53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57">
      <c r="A162" s="103">
        <v>9</v>
      </c>
      <c r="B162" s="125" t="s">
        <v>161</v>
      </c>
      <c r="C162" s="45">
        <v>200</v>
      </c>
      <c r="D162" s="104"/>
      <c r="E162" s="55"/>
      <c r="F162" s="105"/>
      <c r="G162" s="105"/>
      <c r="H162" s="105"/>
      <c r="I162" s="53"/>
    </row>
    <row r="163" spans="1:23" s="1" customFormat="1" ht="42.75">
      <c r="A163" s="66">
        <v>10</v>
      </c>
      <c r="B163" s="32" t="s">
        <v>162</v>
      </c>
      <c r="C163" s="33">
        <v>2</v>
      </c>
      <c r="D163" s="67"/>
      <c r="E163" s="33"/>
      <c r="F163" s="68"/>
      <c r="G163" s="68"/>
      <c r="H163" s="68"/>
      <c r="I163" s="32"/>
      <c r="J163" s="13"/>
      <c r="K163"/>
      <c r="L163"/>
      <c r="M163"/>
      <c r="N163"/>
      <c r="O163"/>
      <c r="P163"/>
      <c r="Q163"/>
      <c r="R163"/>
      <c r="S163"/>
      <c r="T163"/>
      <c r="U163"/>
      <c r="V163"/>
      <c r="W163"/>
    </row>
    <row r="164" spans="1:23" ht="42.75">
      <c r="A164" s="66">
        <v>11</v>
      </c>
      <c r="B164" s="32" t="s">
        <v>163</v>
      </c>
      <c r="C164" s="33">
        <v>2</v>
      </c>
      <c r="D164" s="67"/>
      <c r="E164" s="33"/>
      <c r="F164" s="68"/>
      <c r="G164" s="68"/>
      <c r="H164" s="68"/>
      <c r="I164" s="32"/>
    </row>
    <row r="165" spans="1:23" ht="71.25">
      <c r="A165" s="66">
        <v>12</v>
      </c>
      <c r="B165" s="32" t="s">
        <v>164</v>
      </c>
      <c r="C165" s="34">
        <v>105</v>
      </c>
      <c r="D165" s="67"/>
      <c r="E165" s="33"/>
      <c r="F165" s="68"/>
      <c r="G165" s="68"/>
      <c r="H165" s="68"/>
      <c r="I165" s="97"/>
    </row>
    <row r="166" spans="1:23" ht="87.75" customHeight="1">
      <c r="A166" s="66">
        <v>13</v>
      </c>
      <c r="B166" s="32" t="s">
        <v>165</v>
      </c>
      <c r="C166" s="34">
        <v>400</v>
      </c>
      <c r="D166" s="67"/>
      <c r="E166" s="33"/>
      <c r="F166" s="68"/>
      <c r="G166" s="68"/>
      <c r="H166" s="68"/>
      <c r="I166" s="97"/>
    </row>
    <row r="167" spans="1:23" ht="99.75">
      <c r="A167" s="126">
        <v>14</v>
      </c>
      <c r="B167" s="44" t="s">
        <v>166</v>
      </c>
      <c r="C167" s="127">
        <v>15000</v>
      </c>
      <c r="D167" s="128"/>
      <c r="E167" s="129"/>
      <c r="F167" s="128"/>
      <c r="G167" s="128"/>
      <c r="H167" s="128"/>
      <c r="I167" s="130"/>
    </row>
    <row r="168" spans="1:23" ht="15">
      <c r="A168" s="1"/>
      <c r="B168" s="1"/>
      <c r="C168" s="1"/>
      <c r="D168" s="1"/>
      <c r="E168" s="1"/>
      <c r="F168" s="112" t="s">
        <v>9</v>
      </c>
      <c r="G168" s="74"/>
      <c r="H168" s="74"/>
      <c r="I168" s="1"/>
      <c r="J168" s="23"/>
      <c r="K168" s="18"/>
    </row>
    <row r="169" spans="1:23" ht="15.75" customHeight="1">
      <c r="J169" s="12"/>
    </row>
    <row r="170" spans="1:23" ht="21" customHeight="1">
      <c r="A170" s="113"/>
      <c r="B170" s="114" t="s">
        <v>167</v>
      </c>
      <c r="C170" s="113"/>
      <c r="D170" s="113"/>
      <c r="E170" s="113"/>
      <c r="F170" s="113"/>
      <c r="G170" s="113"/>
      <c r="H170" s="113"/>
      <c r="I170" s="113"/>
      <c r="J170" s="12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24.75" customHeight="1">
      <c r="A171" s="75" t="s">
        <v>0</v>
      </c>
      <c r="B171" s="76" t="s">
        <v>113</v>
      </c>
      <c r="C171" s="76" t="s">
        <v>1</v>
      </c>
      <c r="D171" s="77" t="s">
        <v>114</v>
      </c>
      <c r="E171" s="42" t="s">
        <v>3</v>
      </c>
      <c r="F171" s="77" t="s">
        <v>116</v>
      </c>
      <c r="G171" s="77" t="s">
        <v>117</v>
      </c>
      <c r="H171" s="77" t="s">
        <v>118</v>
      </c>
      <c r="I171" s="77" t="s">
        <v>119</v>
      </c>
      <c r="J171" s="12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s="1" customFormat="1" ht="71.25">
      <c r="A172" s="103" t="s">
        <v>13</v>
      </c>
      <c r="B172" s="44" t="s">
        <v>168</v>
      </c>
      <c r="C172" s="45">
        <v>1000</v>
      </c>
      <c r="D172" s="104"/>
      <c r="E172" s="55"/>
      <c r="F172" s="105"/>
      <c r="G172" s="105"/>
      <c r="H172" s="105"/>
      <c r="I172" s="53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</row>
    <row r="173" spans="1:23" s="1" customFormat="1" ht="84" customHeight="1">
      <c r="A173" s="103" t="s">
        <v>14</v>
      </c>
      <c r="B173" s="44" t="s">
        <v>169</v>
      </c>
      <c r="C173" s="45">
        <v>100000</v>
      </c>
      <c r="D173" s="104"/>
      <c r="E173" s="55"/>
      <c r="F173" s="105"/>
      <c r="G173" s="105"/>
      <c r="H173" s="105"/>
      <c r="I173" s="53"/>
      <c r="J173" s="18"/>
      <c r="K173"/>
      <c r="L173"/>
      <c r="M173"/>
      <c r="N173"/>
      <c r="O173"/>
      <c r="P173"/>
      <c r="Q173"/>
      <c r="R173"/>
      <c r="S173"/>
      <c r="T173"/>
      <c r="U173"/>
      <c r="V173"/>
      <c r="W173"/>
    </row>
    <row r="174" spans="1:23" ht="57">
      <c r="A174" s="103">
        <v>3</v>
      </c>
      <c r="B174" s="44" t="s">
        <v>170</v>
      </c>
      <c r="C174" s="45">
        <v>5000</v>
      </c>
      <c r="D174" s="104"/>
      <c r="E174" s="55"/>
      <c r="F174" s="105"/>
      <c r="G174" s="105"/>
      <c r="H174" s="105"/>
      <c r="I174" s="53"/>
    </row>
    <row r="175" spans="1:23" ht="71.25">
      <c r="A175" s="103">
        <v>4</v>
      </c>
      <c r="B175" s="53" t="s">
        <v>171</v>
      </c>
      <c r="C175" s="45">
        <v>600000</v>
      </c>
      <c r="D175" s="104"/>
      <c r="E175" s="55"/>
      <c r="F175" s="105"/>
      <c r="G175" s="105"/>
      <c r="H175" s="105"/>
      <c r="I175" s="53"/>
    </row>
    <row r="176" spans="1:23" ht="42.75">
      <c r="A176" s="103">
        <v>5</v>
      </c>
      <c r="B176" s="53" t="s">
        <v>172</v>
      </c>
      <c r="C176" s="36">
        <v>400</v>
      </c>
      <c r="D176" s="104"/>
      <c r="E176" s="55"/>
      <c r="F176" s="105"/>
      <c r="G176" s="105"/>
      <c r="H176" s="105"/>
      <c r="I176" s="53"/>
    </row>
    <row r="177" spans="1:10" ht="50.25" customHeight="1">
      <c r="A177" s="103">
        <v>6</v>
      </c>
      <c r="B177" s="53" t="s">
        <v>173</v>
      </c>
      <c r="C177" s="45">
        <v>46000</v>
      </c>
      <c r="D177" s="104"/>
      <c r="E177" s="55"/>
      <c r="F177" s="105"/>
      <c r="G177" s="105"/>
      <c r="H177" s="105"/>
      <c r="I177" s="53"/>
    </row>
    <row r="178" spans="1:10" ht="42.75">
      <c r="A178" s="100">
        <v>7</v>
      </c>
      <c r="B178" s="35" t="s">
        <v>174</v>
      </c>
      <c r="C178" s="131">
        <v>3000</v>
      </c>
      <c r="D178" s="87"/>
      <c r="E178" s="48"/>
      <c r="F178" s="87"/>
      <c r="G178" s="87"/>
      <c r="H178" s="87"/>
      <c r="I178" s="87"/>
    </row>
    <row r="179" spans="1:10" ht="55.5" customHeight="1">
      <c r="A179" s="103">
        <v>8</v>
      </c>
      <c r="B179" s="35" t="s">
        <v>175</v>
      </c>
      <c r="C179" s="45">
        <v>10000</v>
      </c>
      <c r="D179" s="104"/>
      <c r="E179" s="55"/>
      <c r="F179" s="105"/>
      <c r="G179" s="105"/>
      <c r="H179" s="105"/>
      <c r="I179" s="53"/>
      <c r="J179" s="18"/>
    </row>
    <row r="180" spans="1:10" ht="15">
      <c r="A180" s="111"/>
      <c r="B180" s="111"/>
      <c r="C180" s="94"/>
      <c r="D180" s="94"/>
      <c r="E180" s="94"/>
      <c r="F180" s="132" t="s">
        <v>9</v>
      </c>
      <c r="G180" s="110"/>
      <c r="H180" s="110"/>
      <c r="I180" s="111"/>
    </row>
    <row r="181" spans="1:10" ht="18" customHeight="1"/>
    <row r="182" spans="1:10" ht="18.75" customHeight="1">
      <c r="A182" s="113"/>
      <c r="B182" s="114" t="s">
        <v>11</v>
      </c>
      <c r="C182" s="113"/>
      <c r="D182" s="113"/>
      <c r="E182" s="113"/>
      <c r="F182" s="113"/>
      <c r="G182" s="113"/>
      <c r="H182" s="113"/>
      <c r="I182" s="113"/>
    </row>
    <row r="183" spans="1:10" ht="38.25">
      <c r="A183" s="75" t="s">
        <v>0</v>
      </c>
      <c r="B183" s="76" t="s">
        <v>113</v>
      </c>
      <c r="C183" s="76" t="s">
        <v>1</v>
      </c>
      <c r="D183" s="77" t="s">
        <v>114</v>
      </c>
      <c r="E183" s="42" t="s">
        <v>3</v>
      </c>
      <c r="F183" s="77" t="s">
        <v>116</v>
      </c>
      <c r="G183" s="77" t="s">
        <v>117</v>
      </c>
      <c r="H183" s="77" t="s">
        <v>118</v>
      </c>
      <c r="I183" s="77" t="s">
        <v>119</v>
      </c>
      <c r="J183" s="12"/>
    </row>
    <row r="184" spans="1:10" ht="28.5">
      <c r="A184" s="100">
        <v>1</v>
      </c>
      <c r="B184" s="56" t="s">
        <v>176</v>
      </c>
      <c r="C184" s="131">
        <v>2000</v>
      </c>
      <c r="D184" s="87"/>
      <c r="E184" s="48"/>
      <c r="F184" s="87"/>
      <c r="G184" s="87"/>
      <c r="H184" s="87"/>
      <c r="I184" s="133"/>
      <c r="J184" s="12"/>
    </row>
    <row r="185" spans="1:10" ht="42.75">
      <c r="A185" s="100">
        <v>2</v>
      </c>
      <c r="B185" s="53" t="s">
        <v>24</v>
      </c>
      <c r="C185" s="55">
        <v>40</v>
      </c>
      <c r="D185" s="104"/>
      <c r="E185" s="55"/>
      <c r="F185" s="105"/>
      <c r="G185" s="105"/>
      <c r="H185" s="105"/>
      <c r="I185" s="53"/>
      <c r="J185" s="12"/>
    </row>
    <row r="186" spans="1:10" ht="71.25">
      <c r="A186" s="100">
        <v>3</v>
      </c>
      <c r="B186" s="53" t="s">
        <v>177</v>
      </c>
      <c r="C186" s="45">
        <v>11500</v>
      </c>
      <c r="D186" s="104"/>
      <c r="E186" s="55"/>
      <c r="F186" s="105"/>
      <c r="G186" s="105"/>
      <c r="H186" s="105"/>
      <c r="I186" s="53"/>
      <c r="J186" s="12"/>
    </row>
    <row r="187" spans="1:10" ht="85.5">
      <c r="A187" s="100">
        <v>4</v>
      </c>
      <c r="B187" s="47" t="s">
        <v>178</v>
      </c>
      <c r="C187" s="131">
        <v>10000</v>
      </c>
      <c r="D187" s="87"/>
      <c r="E187" s="48"/>
      <c r="F187" s="87"/>
      <c r="G187" s="87"/>
      <c r="H187" s="87"/>
      <c r="I187" s="87"/>
      <c r="J187" s="12"/>
    </row>
    <row r="188" spans="1:10" ht="99.75">
      <c r="A188" s="100">
        <v>5</v>
      </c>
      <c r="B188" s="47" t="s">
        <v>179</v>
      </c>
      <c r="C188" s="34">
        <v>12000</v>
      </c>
      <c r="D188" s="67"/>
      <c r="E188" s="33"/>
      <c r="F188" s="87"/>
      <c r="G188" s="87"/>
      <c r="H188" s="87"/>
      <c r="I188" s="97"/>
      <c r="J188" s="12"/>
    </row>
    <row r="189" spans="1:10" ht="85.5">
      <c r="A189" s="100">
        <v>6</v>
      </c>
      <c r="B189" s="47" t="s">
        <v>180</v>
      </c>
      <c r="C189" s="131">
        <v>1500</v>
      </c>
      <c r="D189" s="87"/>
      <c r="E189" s="48"/>
      <c r="F189" s="87"/>
      <c r="G189" s="87"/>
      <c r="H189" s="87"/>
      <c r="I189" s="87"/>
      <c r="J189" s="12"/>
    </row>
    <row r="190" spans="1:10" ht="96.75" customHeight="1">
      <c r="A190" s="100">
        <v>7</v>
      </c>
      <c r="B190" s="47" t="s">
        <v>181</v>
      </c>
      <c r="C190" s="131">
        <v>3000</v>
      </c>
      <c r="D190" s="87"/>
      <c r="E190" s="48"/>
      <c r="F190" s="87"/>
      <c r="G190" s="87"/>
      <c r="H190" s="87"/>
      <c r="I190" s="87"/>
      <c r="J190" s="12"/>
    </row>
    <row r="191" spans="1:10" ht="42.75">
      <c r="A191" s="100">
        <v>8</v>
      </c>
      <c r="B191" s="32" t="s">
        <v>182</v>
      </c>
      <c r="C191" s="34">
        <v>5000</v>
      </c>
      <c r="D191" s="67"/>
      <c r="E191" s="33"/>
      <c r="F191" s="68"/>
      <c r="G191" s="68"/>
      <c r="H191" s="68"/>
      <c r="I191" s="97"/>
      <c r="J191" s="12"/>
    </row>
    <row r="192" spans="1:10" ht="57" customHeight="1">
      <c r="A192" s="134"/>
      <c r="B192" s="135"/>
      <c r="C192" s="136"/>
      <c r="D192" s="137"/>
      <c r="E192" s="138"/>
      <c r="F192" s="139" t="s">
        <v>9</v>
      </c>
      <c r="G192" s="110"/>
      <c r="H192" s="110"/>
      <c r="I192" s="140"/>
      <c r="J192" s="12"/>
    </row>
    <row r="193" spans="1:23">
      <c r="J193" s="12"/>
    </row>
    <row r="194" spans="1:23">
      <c r="J194" s="12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3.5" customHeight="1">
      <c r="A195" s="141"/>
      <c r="B195" s="142" t="s">
        <v>183</v>
      </c>
      <c r="C195" s="141"/>
      <c r="D195" s="141"/>
      <c r="E195" s="141"/>
      <c r="F195" s="141"/>
      <c r="G195" s="141"/>
      <c r="H195" s="141"/>
      <c r="I195" s="141"/>
      <c r="J195" s="12"/>
    </row>
    <row r="196" spans="1:23" s="1" customFormat="1" ht="17.25" customHeight="1">
      <c r="A196" s="75" t="s">
        <v>0</v>
      </c>
      <c r="B196" s="76" t="s">
        <v>113</v>
      </c>
      <c r="C196" s="76" t="s">
        <v>1</v>
      </c>
      <c r="D196" s="77" t="s">
        <v>114</v>
      </c>
      <c r="E196" s="42" t="s">
        <v>3</v>
      </c>
      <c r="F196" s="77" t="s">
        <v>116</v>
      </c>
      <c r="G196" s="77" t="s">
        <v>117</v>
      </c>
      <c r="H196" s="77" t="s">
        <v>118</v>
      </c>
      <c r="I196" s="77" t="s">
        <v>119</v>
      </c>
      <c r="J196" s="12"/>
      <c r="K196"/>
      <c r="L196"/>
      <c r="M196"/>
      <c r="N196"/>
      <c r="O196"/>
      <c r="P196"/>
      <c r="Q196"/>
      <c r="R196"/>
      <c r="S196"/>
      <c r="T196"/>
      <c r="U196"/>
      <c r="V196"/>
      <c r="W196"/>
    </row>
    <row r="197" spans="1:23" ht="200.25">
      <c r="A197" s="103">
        <v>1</v>
      </c>
      <c r="B197" s="53" t="s">
        <v>184</v>
      </c>
      <c r="C197" s="45">
        <v>140000</v>
      </c>
      <c r="D197" s="104"/>
      <c r="E197" s="55"/>
      <c r="F197" s="105"/>
      <c r="G197" s="105"/>
      <c r="H197" s="105"/>
      <c r="I197" s="53"/>
    </row>
    <row r="198" spans="1:23" ht="128.25">
      <c r="A198" s="103">
        <v>2</v>
      </c>
      <c r="B198" s="53" t="s">
        <v>185</v>
      </c>
      <c r="C198" s="45">
        <v>5000</v>
      </c>
      <c r="D198" s="104"/>
      <c r="E198" s="55"/>
      <c r="F198" s="105"/>
      <c r="G198" s="105"/>
      <c r="H198" s="105"/>
      <c r="I198" s="53"/>
    </row>
    <row r="199" spans="1:23" ht="15">
      <c r="A199" s="10">
        <v>3</v>
      </c>
      <c r="B199" s="53" t="s">
        <v>187</v>
      </c>
      <c r="C199" s="45">
        <v>90000</v>
      </c>
      <c r="D199" s="104"/>
      <c r="E199" s="55"/>
      <c r="F199" s="105"/>
      <c r="G199" s="105"/>
      <c r="H199" s="105"/>
      <c r="I199" s="106"/>
      <c r="J199" s="13"/>
    </row>
    <row r="200" spans="1:23" ht="99.75">
      <c r="A200" s="103">
        <v>4</v>
      </c>
      <c r="B200" s="35" t="s">
        <v>188</v>
      </c>
      <c r="C200" s="45">
        <v>1400</v>
      </c>
      <c r="D200" s="104"/>
      <c r="E200" s="55"/>
      <c r="F200" s="105"/>
      <c r="G200" s="105"/>
      <c r="H200" s="105"/>
      <c r="I200" s="106"/>
    </row>
    <row r="201" spans="1:23" ht="42.75">
      <c r="A201" s="143">
        <v>5</v>
      </c>
      <c r="B201" s="144" t="s">
        <v>189</v>
      </c>
      <c r="C201" s="145">
        <v>20000</v>
      </c>
      <c r="D201" s="146"/>
      <c r="E201" s="147"/>
      <c r="F201" s="118"/>
      <c r="G201" s="118"/>
      <c r="H201" s="118"/>
      <c r="I201" s="115"/>
    </row>
    <row r="202" spans="1:23" ht="65.25" customHeight="1">
      <c r="A202" s="103">
        <v>6</v>
      </c>
      <c r="B202" s="39" t="s">
        <v>190</v>
      </c>
      <c r="C202" s="45">
        <v>5000</v>
      </c>
      <c r="D202" s="104"/>
      <c r="E202" s="55"/>
      <c r="F202" s="105"/>
      <c r="G202" s="105"/>
      <c r="H202" s="105"/>
      <c r="I202" s="106"/>
    </row>
    <row r="203" spans="1:23" ht="15">
      <c r="A203" s="69"/>
      <c r="B203" s="69"/>
      <c r="C203" s="69"/>
      <c r="D203" s="109"/>
      <c r="E203" s="69"/>
      <c r="F203" s="112" t="s">
        <v>9</v>
      </c>
      <c r="G203" s="74"/>
      <c r="H203" s="74"/>
      <c r="I203" s="69"/>
    </row>
    <row r="204" spans="1:23" ht="14.25" customHeight="1">
      <c r="A204" s="1"/>
      <c r="B204" s="1"/>
      <c r="C204" s="1"/>
      <c r="D204" s="1"/>
      <c r="E204" s="1"/>
      <c r="F204" s="1"/>
      <c r="G204" s="148"/>
      <c r="H204" s="148"/>
      <c r="I204" s="1"/>
    </row>
    <row r="205" spans="1:23">
      <c r="A205" s="1"/>
      <c r="B205" s="1"/>
      <c r="C205" s="1"/>
      <c r="D205" s="1"/>
      <c r="E205" s="1"/>
      <c r="F205" s="1"/>
      <c r="G205" s="148"/>
      <c r="H205" s="148"/>
      <c r="I205" s="1"/>
    </row>
    <row r="206" spans="1:23" ht="15">
      <c r="A206" s="113"/>
      <c r="B206" s="114" t="s">
        <v>191</v>
      </c>
      <c r="C206" s="113"/>
      <c r="D206" s="113"/>
      <c r="E206" s="113"/>
      <c r="F206" s="113"/>
      <c r="G206" s="149"/>
      <c r="H206" s="149"/>
      <c r="I206" s="113"/>
    </row>
    <row r="207" spans="1:23" ht="27.75" customHeight="1">
      <c r="A207" s="75" t="s">
        <v>0</v>
      </c>
      <c r="B207" s="76" t="s">
        <v>113</v>
      </c>
      <c r="C207" s="76" t="s">
        <v>1</v>
      </c>
      <c r="D207" s="77" t="s">
        <v>114</v>
      </c>
      <c r="E207" s="42" t="s">
        <v>3</v>
      </c>
      <c r="F207" s="77" t="s">
        <v>116</v>
      </c>
      <c r="G207" s="77" t="s">
        <v>117</v>
      </c>
      <c r="H207" s="77" t="s">
        <v>118</v>
      </c>
      <c r="I207" s="77" t="s">
        <v>119</v>
      </c>
    </row>
    <row r="208" spans="1:23" ht="90" customHeight="1">
      <c r="A208" s="66">
        <v>1</v>
      </c>
      <c r="B208" s="32" t="s">
        <v>192</v>
      </c>
      <c r="C208" s="34">
        <v>40</v>
      </c>
      <c r="D208" s="67"/>
      <c r="E208" s="33"/>
      <c r="F208" s="68"/>
      <c r="G208" s="68"/>
      <c r="H208" s="68"/>
      <c r="I208" s="97"/>
    </row>
    <row r="209" spans="1:10" ht="68.25" customHeight="1">
      <c r="A209" s="103">
        <v>2</v>
      </c>
      <c r="B209" s="53" t="s">
        <v>193</v>
      </c>
      <c r="C209" s="45">
        <v>1000</v>
      </c>
      <c r="D209" s="104"/>
      <c r="E209" s="55"/>
      <c r="F209" s="150"/>
      <c r="G209" s="105"/>
      <c r="H209" s="105"/>
      <c r="I209" s="151"/>
    </row>
    <row r="210" spans="1:10" ht="72.75">
      <c r="A210" s="103">
        <v>3</v>
      </c>
      <c r="B210" s="53" t="s">
        <v>194</v>
      </c>
      <c r="C210" s="45">
        <v>3000</v>
      </c>
      <c r="D210" s="104"/>
      <c r="E210" s="55"/>
      <c r="F210" s="150"/>
      <c r="G210" s="105"/>
      <c r="H210" s="105"/>
      <c r="I210" s="151"/>
      <c r="J210" s="12"/>
    </row>
    <row r="211" spans="1:10" ht="89.25" customHeight="1">
      <c r="A211" s="100">
        <v>4</v>
      </c>
      <c r="B211" s="47" t="s">
        <v>195</v>
      </c>
      <c r="C211" s="48">
        <v>200</v>
      </c>
      <c r="D211" s="87"/>
      <c r="E211" s="48"/>
      <c r="F211" s="87"/>
      <c r="G211" s="87"/>
      <c r="H211" s="87"/>
      <c r="I211" s="152"/>
      <c r="J211" s="12"/>
    </row>
    <row r="212" spans="1:10" ht="42.75">
      <c r="A212" s="66">
        <v>5</v>
      </c>
      <c r="B212" s="32" t="s">
        <v>196</v>
      </c>
      <c r="C212" s="34">
        <v>4000</v>
      </c>
      <c r="D212" s="67"/>
      <c r="E212" s="33"/>
      <c r="F212" s="68"/>
      <c r="G212" s="68"/>
      <c r="H212" s="68"/>
      <c r="I212" s="97"/>
      <c r="J212" s="12"/>
    </row>
    <row r="213" spans="1:10" ht="54" customHeight="1">
      <c r="A213" s="66">
        <v>6</v>
      </c>
      <c r="B213" s="32" t="s">
        <v>197</v>
      </c>
      <c r="C213" s="34">
        <v>4000</v>
      </c>
      <c r="D213" s="67"/>
      <c r="E213" s="33"/>
      <c r="F213" s="68"/>
      <c r="G213" s="68"/>
      <c r="H213" s="68"/>
      <c r="I213" s="97"/>
    </row>
    <row r="214" spans="1:10" ht="87">
      <c r="A214" s="103">
        <v>7</v>
      </c>
      <c r="B214" s="53" t="s">
        <v>198</v>
      </c>
      <c r="C214" s="55">
        <v>40</v>
      </c>
      <c r="D214" s="104"/>
      <c r="E214" s="55"/>
      <c r="F214" s="150"/>
      <c r="G214" s="105"/>
      <c r="H214" s="105"/>
      <c r="I214" s="151"/>
    </row>
    <row r="215" spans="1:10" ht="15">
      <c r="A215" s="69"/>
      <c r="B215" s="70"/>
      <c r="C215" s="69"/>
      <c r="D215" s="69"/>
      <c r="E215" s="109"/>
      <c r="F215" s="112" t="s">
        <v>9</v>
      </c>
      <c r="G215" s="74"/>
      <c r="H215" s="74"/>
      <c r="I215" s="69"/>
      <c r="J215" s="18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</row>
    <row r="217" spans="1:10" ht="12.75" customHeight="1">
      <c r="A217" s="153"/>
      <c r="B217" s="91"/>
      <c r="C217" s="94"/>
      <c r="D217" s="94"/>
      <c r="E217" s="94"/>
      <c r="F217" s="94"/>
      <c r="G217" s="153"/>
      <c r="H217" s="153"/>
      <c r="I217" s="153"/>
    </row>
    <row r="218" spans="1:10" ht="51" customHeight="1">
      <c r="A218" s="113"/>
      <c r="B218" s="114" t="s">
        <v>199</v>
      </c>
      <c r="C218" s="149"/>
      <c r="D218" s="149"/>
      <c r="E218" s="149"/>
      <c r="F218" s="149"/>
      <c r="G218" s="149"/>
      <c r="H218" s="149"/>
      <c r="I218" s="113"/>
    </row>
    <row r="219" spans="1:10" ht="38.25">
      <c r="A219" s="75" t="s">
        <v>0</v>
      </c>
      <c r="B219" s="76" t="s">
        <v>113</v>
      </c>
      <c r="C219" s="76" t="s">
        <v>1</v>
      </c>
      <c r="D219" s="77" t="s">
        <v>114</v>
      </c>
      <c r="E219" s="42" t="s">
        <v>3</v>
      </c>
      <c r="F219" s="77" t="s">
        <v>116</v>
      </c>
      <c r="G219" s="77" t="s">
        <v>117</v>
      </c>
      <c r="H219" s="77" t="s">
        <v>118</v>
      </c>
      <c r="I219" s="77" t="s">
        <v>119</v>
      </c>
    </row>
    <row r="220" spans="1:10" ht="114">
      <c r="A220" s="100">
        <v>1</v>
      </c>
      <c r="B220" s="154" t="s">
        <v>200</v>
      </c>
      <c r="C220" s="48">
        <v>4000</v>
      </c>
      <c r="D220" s="87"/>
      <c r="E220" s="48"/>
      <c r="F220" s="87"/>
      <c r="G220" s="87"/>
      <c r="H220" s="87"/>
      <c r="I220" s="87"/>
      <c r="J220" s="12"/>
    </row>
    <row r="221" spans="1:10" ht="125.25" customHeight="1">
      <c r="A221" s="100">
        <v>2</v>
      </c>
      <c r="B221" s="154" t="s">
        <v>201</v>
      </c>
      <c r="C221" s="48">
        <v>200</v>
      </c>
      <c r="D221" s="87"/>
      <c r="E221" s="48"/>
      <c r="F221" s="87"/>
      <c r="G221" s="87"/>
      <c r="H221" s="87"/>
      <c r="I221" s="87"/>
    </row>
    <row r="222" spans="1:10" ht="57">
      <c r="A222" s="103">
        <v>3</v>
      </c>
      <c r="B222" s="44" t="s">
        <v>202</v>
      </c>
      <c r="C222" s="45">
        <v>200</v>
      </c>
      <c r="D222" s="104"/>
      <c r="E222" s="55"/>
      <c r="F222" s="105"/>
      <c r="G222" s="105"/>
      <c r="H222" s="105"/>
      <c r="I222" s="53"/>
    </row>
    <row r="223" spans="1:10" ht="57">
      <c r="A223" s="103">
        <v>4</v>
      </c>
      <c r="B223" s="53" t="s">
        <v>203</v>
      </c>
      <c r="C223" s="55">
        <v>800</v>
      </c>
      <c r="D223" s="104"/>
      <c r="E223" s="55"/>
      <c r="F223" s="105"/>
      <c r="G223" s="105"/>
      <c r="H223" s="105"/>
      <c r="I223" s="53"/>
    </row>
    <row r="224" spans="1:10" ht="68.25" customHeight="1">
      <c r="A224" s="111"/>
      <c r="B224" s="111"/>
      <c r="C224" s="94"/>
      <c r="D224" s="94"/>
      <c r="E224" s="94"/>
      <c r="F224" s="156" t="s">
        <v>204</v>
      </c>
      <c r="G224" s="155"/>
      <c r="H224" s="155"/>
      <c r="I224" s="111"/>
    </row>
    <row r="225" spans="1:12">
      <c r="J225" s="12"/>
    </row>
    <row r="227" spans="1:12" ht="15">
      <c r="A227" s="157"/>
      <c r="B227" s="158" t="s">
        <v>12</v>
      </c>
      <c r="C227" s="157"/>
      <c r="D227" s="159"/>
      <c r="E227" s="157"/>
      <c r="F227" s="159"/>
      <c r="G227" s="159"/>
      <c r="H227" s="159"/>
      <c r="I227" s="157"/>
    </row>
    <row r="228" spans="1:12" ht="26.25" customHeight="1">
      <c r="A228" s="75" t="s">
        <v>0</v>
      </c>
      <c r="B228" s="76" t="s">
        <v>113</v>
      </c>
      <c r="C228" s="76" t="s">
        <v>1</v>
      </c>
      <c r="D228" s="77" t="s">
        <v>114</v>
      </c>
      <c r="E228" s="42" t="s">
        <v>3</v>
      </c>
      <c r="F228" s="77" t="s">
        <v>116</v>
      </c>
      <c r="G228" s="77" t="s">
        <v>117</v>
      </c>
      <c r="H228" s="77" t="s">
        <v>118</v>
      </c>
      <c r="I228" s="77" t="s">
        <v>119</v>
      </c>
    </row>
    <row r="229" spans="1:12" ht="85.5">
      <c r="A229" s="160" t="s">
        <v>13</v>
      </c>
      <c r="B229" s="46" t="s">
        <v>205</v>
      </c>
      <c r="C229" s="161">
        <v>120</v>
      </c>
      <c r="D229" s="162"/>
      <c r="E229" s="161"/>
      <c r="F229" s="163"/>
      <c r="G229" s="163"/>
      <c r="H229" s="163"/>
      <c r="I229" s="164"/>
    </row>
    <row r="230" spans="1:12" ht="28.5">
      <c r="A230" s="66" t="s">
        <v>14</v>
      </c>
      <c r="B230" s="32" t="s">
        <v>206</v>
      </c>
      <c r="C230" s="33">
        <v>20</v>
      </c>
      <c r="D230" s="67"/>
      <c r="E230" s="33"/>
      <c r="F230" s="68"/>
      <c r="G230" s="68"/>
      <c r="H230" s="68"/>
      <c r="I230" s="97"/>
      <c r="J230" s="21"/>
      <c r="K230" s="21"/>
      <c r="L230" s="21"/>
    </row>
    <row r="231" spans="1:12" ht="42.75">
      <c r="A231" s="160" t="s">
        <v>15</v>
      </c>
      <c r="B231" s="46" t="s">
        <v>207</v>
      </c>
      <c r="C231" s="161">
        <v>10</v>
      </c>
      <c r="D231" s="162"/>
      <c r="E231" s="161"/>
      <c r="F231" s="163"/>
      <c r="G231" s="163"/>
      <c r="H231" s="163"/>
      <c r="I231" s="164"/>
    </row>
    <row r="232" spans="1:12" ht="54" customHeight="1">
      <c r="A232" s="160" t="s">
        <v>16</v>
      </c>
      <c r="B232" s="46" t="s">
        <v>208</v>
      </c>
      <c r="C232" s="161">
        <v>20</v>
      </c>
      <c r="D232" s="162"/>
      <c r="E232" s="161"/>
      <c r="F232" s="163"/>
      <c r="G232" s="163"/>
      <c r="H232" s="163"/>
      <c r="I232" s="165"/>
    </row>
    <row r="233" spans="1:12" ht="71.25">
      <c r="A233" s="160" t="s">
        <v>17</v>
      </c>
      <c r="B233" s="46" t="s">
        <v>209</v>
      </c>
      <c r="C233" s="161">
        <v>80</v>
      </c>
      <c r="D233" s="162"/>
      <c r="E233" s="161"/>
      <c r="F233" s="163"/>
      <c r="G233" s="163"/>
      <c r="H233" s="163"/>
      <c r="I233" s="164"/>
    </row>
    <row r="234" spans="1:12" ht="74.25" customHeight="1">
      <c r="A234" s="160" t="s">
        <v>18</v>
      </c>
      <c r="B234" s="46" t="s">
        <v>210</v>
      </c>
      <c r="C234" s="161">
        <v>20</v>
      </c>
      <c r="D234" s="162"/>
      <c r="E234" s="161"/>
      <c r="F234" s="163"/>
      <c r="G234" s="163"/>
      <c r="H234" s="163"/>
      <c r="I234" s="164"/>
    </row>
    <row r="235" spans="1:12" ht="57">
      <c r="A235" s="160" t="s">
        <v>19</v>
      </c>
      <c r="B235" s="46" t="s">
        <v>211</v>
      </c>
      <c r="C235" s="161">
        <v>10</v>
      </c>
      <c r="D235" s="162"/>
      <c r="E235" s="161"/>
      <c r="F235" s="163"/>
      <c r="G235" s="163"/>
      <c r="H235" s="163"/>
      <c r="I235" s="164"/>
      <c r="J235" s="18"/>
    </row>
    <row r="236" spans="1:12" ht="72" customHeight="1">
      <c r="A236" s="160" t="s">
        <v>20</v>
      </c>
      <c r="B236" s="166" t="s">
        <v>212</v>
      </c>
      <c r="C236" s="161">
        <v>100</v>
      </c>
      <c r="D236" s="162"/>
      <c r="E236" s="161"/>
      <c r="F236" s="163"/>
      <c r="G236" s="163"/>
      <c r="H236" s="163"/>
      <c r="I236" s="164"/>
    </row>
    <row r="237" spans="1:12" ht="245.25" customHeight="1">
      <c r="A237" s="160" t="s">
        <v>27</v>
      </c>
      <c r="B237" s="46" t="s">
        <v>213</v>
      </c>
      <c r="C237" s="161">
        <v>10</v>
      </c>
      <c r="D237" s="162"/>
      <c r="E237" s="161"/>
      <c r="F237" s="163"/>
      <c r="G237" s="163"/>
      <c r="H237" s="163"/>
      <c r="I237" s="164"/>
    </row>
    <row r="238" spans="1:12" ht="128.25">
      <c r="A238" s="160" t="s">
        <v>214</v>
      </c>
      <c r="B238" s="46" t="s">
        <v>215</v>
      </c>
      <c r="C238" s="161">
        <v>10</v>
      </c>
      <c r="D238" s="162"/>
      <c r="E238" s="161"/>
      <c r="F238" s="163"/>
      <c r="G238" s="163"/>
      <c r="H238" s="163"/>
      <c r="I238" s="164"/>
    </row>
    <row r="239" spans="1:12" ht="28.5">
      <c r="A239" s="160" t="s">
        <v>216</v>
      </c>
      <c r="B239" s="46" t="s">
        <v>217</v>
      </c>
      <c r="C239" s="161">
        <v>10</v>
      </c>
      <c r="D239" s="162"/>
      <c r="E239" s="161"/>
      <c r="F239" s="163"/>
      <c r="G239" s="163"/>
      <c r="H239" s="163"/>
      <c r="I239" s="46"/>
    </row>
    <row r="240" spans="1:12" ht="142.5">
      <c r="A240" s="160">
        <v>12</v>
      </c>
      <c r="B240" s="46" t="s">
        <v>218</v>
      </c>
      <c r="C240" s="161">
        <v>6</v>
      </c>
      <c r="D240" s="162"/>
      <c r="E240" s="161"/>
      <c r="F240" s="163"/>
      <c r="G240" s="163"/>
      <c r="H240" s="163"/>
      <c r="I240" s="164"/>
      <c r="J240" s="18"/>
    </row>
    <row r="241" spans="1:10" ht="28.5">
      <c r="A241" s="160">
        <v>13</v>
      </c>
      <c r="B241" s="46" t="s">
        <v>219</v>
      </c>
      <c r="C241" s="161">
        <v>6</v>
      </c>
      <c r="D241" s="162"/>
      <c r="E241" s="161"/>
      <c r="F241" s="163"/>
      <c r="G241" s="163"/>
      <c r="H241" s="163"/>
      <c r="I241" s="164"/>
    </row>
    <row r="242" spans="1:10">
      <c r="A242" s="167"/>
      <c r="B242" s="167"/>
      <c r="C242" s="167"/>
      <c r="D242" s="168"/>
      <c r="E242" s="169"/>
      <c r="F242" s="201" t="s">
        <v>9</v>
      </c>
      <c r="G242" s="170"/>
      <c r="H242" s="170"/>
      <c r="I242" s="167"/>
    </row>
    <row r="243" spans="1:10" ht="25.5" customHeight="1">
      <c r="A243" s="171"/>
      <c r="B243" s="171"/>
      <c r="C243" s="171"/>
      <c r="D243" s="171"/>
      <c r="E243" s="171"/>
      <c r="F243" s="171"/>
      <c r="G243" s="171"/>
      <c r="H243" s="171"/>
      <c r="I243" s="171"/>
    </row>
    <row r="244" spans="1:10">
      <c r="A244" s="111"/>
      <c r="B244" s="111"/>
      <c r="C244" s="94"/>
      <c r="D244" s="94"/>
      <c r="E244" s="94"/>
      <c r="F244" s="94"/>
      <c r="G244" s="111"/>
      <c r="H244" s="111"/>
      <c r="I244" s="111"/>
      <c r="J244" s="13"/>
    </row>
    <row r="245" spans="1:10">
      <c r="A245" s="111"/>
      <c r="B245" s="111"/>
      <c r="C245" s="94"/>
      <c r="D245" s="94"/>
      <c r="E245" s="94"/>
      <c r="F245" s="94"/>
      <c r="G245" s="111"/>
      <c r="H245" s="111"/>
      <c r="I245" s="111"/>
    </row>
    <row r="246" spans="1:10" ht="12" customHeight="1">
      <c r="A246" s="172"/>
      <c r="B246" s="173" t="s">
        <v>220</v>
      </c>
      <c r="C246" s="172"/>
      <c r="D246" s="172"/>
      <c r="E246" s="172"/>
      <c r="F246" s="172"/>
      <c r="G246" s="172"/>
      <c r="H246" s="172"/>
      <c r="I246" s="172"/>
    </row>
    <row r="247" spans="1:10" ht="38.25">
      <c r="A247" s="75" t="s">
        <v>0</v>
      </c>
      <c r="B247" s="76" t="s">
        <v>113</v>
      </c>
      <c r="C247" s="76" t="s">
        <v>1</v>
      </c>
      <c r="D247" s="77" t="s">
        <v>114</v>
      </c>
      <c r="E247" s="42" t="s">
        <v>3</v>
      </c>
      <c r="F247" s="77" t="s">
        <v>116</v>
      </c>
      <c r="G247" s="77" t="s">
        <v>117</v>
      </c>
      <c r="H247" s="77" t="s">
        <v>118</v>
      </c>
      <c r="I247" s="77" t="s">
        <v>119</v>
      </c>
    </row>
    <row r="248" spans="1:10" ht="53.25" customHeight="1">
      <c r="A248" s="174" t="s">
        <v>13</v>
      </c>
      <c r="B248" s="175" t="s">
        <v>221</v>
      </c>
      <c r="C248" s="176">
        <v>50</v>
      </c>
      <c r="D248" s="177"/>
      <c r="E248" s="176"/>
      <c r="F248" s="163"/>
      <c r="G248" s="163"/>
      <c r="H248" s="163"/>
      <c r="I248" s="177"/>
    </row>
    <row r="249" spans="1:10" ht="42.75">
      <c r="A249" s="174" t="s">
        <v>14</v>
      </c>
      <c r="B249" s="175" t="s">
        <v>222</v>
      </c>
      <c r="C249" s="176">
        <v>120</v>
      </c>
      <c r="D249" s="177"/>
      <c r="E249" s="176"/>
      <c r="F249" s="163"/>
      <c r="G249" s="163"/>
      <c r="H249" s="163"/>
      <c r="I249" s="177"/>
    </row>
    <row r="250" spans="1:10" ht="43.5" customHeight="1">
      <c r="A250" s="160" t="s">
        <v>15</v>
      </c>
      <c r="B250" s="175" t="s">
        <v>223</v>
      </c>
      <c r="C250" s="178">
        <v>60</v>
      </c>
      <c r="D250" s="177"/>
      <c r="E250" s="161"/>
      <c r="F250" s="163"/>
      <c r="G250" s="163"/>
      <c r="H250" s="163"/>
      <c r="I250" s="164"/>
      <c r="J250" s="12"/>
    </row>
    <row r="251" spans="1:10" ht="15">
      <c r="A251" s="179"/>
      <c r="B251" s="180"/>
      <c r="C251" s="179"/>
      <c r="D251" s="179"/>
      <c r="E251" s="181"/>
      <c r="F251" s="202" t="s">
        <v>9</v>
      </c>
      <c r="G251" s="182"/>
      <c r="H251" s="182"/>
      <c r="I251" s="179"/>
    </row>
    <row r="252" spans="1:10" ht="15">
      <c r="A252" s="59"/>
      <c r="B252" s="60" t="s">
        <v>224</v>
      </c>
      <c r="C252" s="59"/>
      <c r="D252" s="183"/>
      <c r="E252" s="59"/>
      <c r="F252" s="183"/>
      <c r="G252" s="183"/>
      <c r="H252" s="183"/>
      <c r="I252" s="59"/>
    </row>
    <row r="253" spans="1:10" ht="55.5" customHeight="1">
      <c r="A253" s="75" t="s">
        <v>0</v>
      </c>
      <c r="B253" s="76" t="s">
        <v>113</v>
      </c>
      <c r="C253" s="76" t="s">
        <v>1</v>
      </c>
      <c r="D253" s="77" t="s">
        <v>114</v>
      </c>
      <c r="E253" s="42" t="s">
        <v>3</v>
      </c>
      <c r="F253" s="77" t="s">
        <v>116</v>
      </c>
      <c r="G253" s="77" t="s">
        <v>117</v>
      </c>
      <c r="H253" s="77" t="s">
        <v>118</v>
      </c>
      <c r="I253" s="77" t="s">
        <v>119</v>
      </c>
    </row>
    <row r="254" spans="1:10" ht="61.5" customHeight="1">
      <c r="A254" s="66">
        <v>1</v>
      </c>
      <c r="B254" s="32" t="s">
        <v>225</v>
      </c>
      <c r="C254" s="33">
        <v>80</v>
      </c>
      <c r="D254" s="67"/>
      <c r="E254" s="33"/>
      <c r="F254" s="68"/>
      <c r="G254" s="68"/>
      <c r="H254" s="68"/>
      <c r="I254" s="97"/>
    </row>
    <row r="255" spans="1:10" ht="72" customHeight="1">
      <c r="A255" s="66">
        <v>2</v>
      </c>
      <c r="B255" s="32" t="s">
        <v>226</v>
      </c>
      <c r="C255" s="33">
        <v>40</v>
      </c>
      <c r="D255" s="67"/>
      <c r="E255" s="33"/>
      <c r="F255" s="68"/>
      <c r="G255" s="68"/>
      <c r="H255" s="68"/>
      <c r="I255" s="97"/>
      <c r="J255" s="12"/>
    </row>
    <row r="256" spans="1:10" ht="68.25" customHeight="1">
      <c r="A256" s="103">
        <v>3</v>
      </c>
      <c r="B256" s="53" t="s">
        <v>227</v>
      </c>
      <c r="C256" s="55">
        <v>10</v>
      </c>
      <c r="D256" s="104"/>
      <c r="E256" s="55"/>
      <c r="F256" s="105"/>
      <c r="G256" s="105"/>
      <c r="H256" s="105"/>
      <c r="I256" s="151"/>
      <c r="J256" s="12"/>
    </row>
    <row r="257" spans="1:23" ht="62.25" customHeight="1">
      <c r="A257" s="103">
        <v>4</v>
      </c>
      <c r="B257" s="53" t="s">
        <v>228</v>
      </c>
      <c r="C257" s="55">
        <v>4</v>
      </c>
      <c r="D257" s="104"/>
      <c r="E257" s="55"/>
      <c r="F257" s="105"/>
      <c r="G257" s="105"/>
      <c r="H257" s="105"/>
      <c r="I257" s="151"/>
    </row>
    <row r="258" spans="1:23" ht="57">
      <c r="A258" s="66">
        <v>5</v>
      </c>
      <c r="B258" s="32" t="s">
        <v>229</v>
      </c>
      <c r="C258" s="34">
        <v>10</v>
      </c>
      <c r="D258" s="67"/>
      <c r="E258" s="33"/>
      <c r="F258" s="68"/>
      <c r="G258" s="68"/>
      <c r="H258" s="68"/>
      <c r="I258" s="97"/>
    </row>
    <row r="259" spans="1:23" ht="168" customHeight="1">
      <c r="A259" s="66">
        <v>6</v>
      </c>
      <c r="B259" s="32" t="s">
        <v>230</v>
      </c>
      <c r="C259" s="34">
        <v>8</v>
      </c>
      <c r="D259" s="67"/>
      <c r="E259" s="33"/>
      <c r="F259" s="68"/>
      <c r="G259" s="68"/>
      <c r="H259" s="68"/>
      <c r="I259" s="97"/>
    </row>
    <row r="260" spans="1:23" ht="178.5" customHeight="1">
      <c r="A260" s="66">
        <v>7</v>
      </c>
      <c r="B260" s="32" t="s">
        <v>231</v>
      </c>
      <c r="C260" s="34">
        <v>4</v>
      </c>
      <c r="D260" s="67"/>
      <c r="E260" s="33"/>
      <c r="F260" s="68"/>
      <c r="G260" s="68"/>
      <c r="H260" s="68"/>
      <c r="I260" s="101"/>
    </row>
    <row r="261" spans="1:23" ht="34.5" customHeight="1">
      <c r="A261" s="143">
        <v>8</v>
      </c>
      <c r="B261" s="115" t="s">
        <v>36</v>
      </c>
      <c r="C261" s="119">
        <v>4</v>
      </c>
      <c r="D261" s="117"/>
      <c r="E261" s="116"/>
      <c r="F261" s="118"/>
      <c r="G261" s="118"/>
      <c r="H261" s="118"/>
      <c r="I261" s="144"/>
    </row>
    <row r="262" spans="1:23" ht="28.5" customHeight="1">
      <c r="A262" s="69"/>
      <c r="B262" s="69"/>
      <c r="C262" s="69"/>
      <c r="D262" s="109"/>
      <c r="E262" s="69"/>
      <c r="F262" s="112" t="s">
        <v>9</v>
      </c>
      <c r="G262" s="110"/>
      <c r="H262" s="110"/>
      <c r="I262" s="69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31.5" customHeight="1">
      <c r="A263" s="1"/>
      <c r="B263" s="1"/>
      <c r="C263" s="1"/>
      <c r="D263" s="1"/>
      <c r="E263" s="1"/>
      <c r="F263" s="1"/>
      <c r="G263" s="1"/>
      <c r="H263" s="1"/>
      <c r="I263" s="1"/>
    </row>
    <row r="264" spans="1:23" s="1" customFormat="1" ht="15">
      <c r="A264" s="113"/>
      <c r="B264" s="114" t="s">
        <v>232</v>
      </c>
      <c r="C264" s="149"/>
      <c r="D264" s="149"/>
      <c r="E264" s="149"/>
      <c r="F264" s="149"/>
      <c r="G264" s="149"/>
      <c r="H264" s="149"/>
      <c r="I264" s="113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</row>
    <row r="265" spans="1:23" ht="38.25">
      <c r="A265" s="203" t="s">
        <v>0</v>
      </c>
      <c r="B265" s="204" t="s">
        <v>8</v>
      </c>
      <c r="C265" s="204" t="s">
        <v>1</v>
      </c>
      <c r="D265" s="205" t="s">
        <v>2</v>
      </c>
      <c r="E265" s="204" t="s">
        <v>3</v>
      </c>
      <c r="F265" s="205" t="s">
        <v>4</v>
      </c>
      <c r="G265" s="205" t="s">
        <v>5</v>
      </c>
      <c r="H265" s="205" t="s">
        <v>6</v>
      </c>
      <c r="I265" s="205" t="s">
        <v>29</v>
      </c>
      <c r="J265" s="25"/>
    </row>
    <row r="266" spans="1:23" ht="57">
      <c r="A266" s="103">
        <v>1</v>
      </c>
      <c r="B266" s="44" t="s">
        <v>233</v>
      </c>
      <c r="C266" s="45">
        <v>40</v>
      </c>
      <c r="D266" s="104"/>
      <c r="E266" s="55"/>
      <c r="F266" s="105"/>
      <c r="G266" s="105"/>
      <c r="H266" s="105"/>
      <c r="I266" s="53"/>
      <c r="J266" s="13"/>
    </row>
    <row r="267" spans="1:23" ht="15">
      <c r="A267" s="111"/>
      <c r="B267" s="111"/>
      <c r="C267" s="94"/>
      <c r="D267" s="94"/>
      <c r="E267" s="94"/>
      <c r="F267" s="206" t="s">
        <v>204</v>
      </c>
      <c r="G267" s="185"/>
      <c r="H267" s="185"/>
      <c r="I267" s="111"/>
      <c r="J267" s="26"/>
    </row>
    <row r="268" spans="1:23" ht="26.25" customHeight="1">
      <c r="A268" s="1"/>
      <c r="B268" s="1"/>
      <c r="C268" s="1"/>
      <c r="D268" s="1"/>
      <c r="E268" s="1"/>
      <c r="F268" s="1"/>
      <c r="G268" s="1"/>
      <c r="H268" s="1"/>
      <c r="I268" s="1"/>
    </row>
    <row r="269" spans="1:23">
      <c r="A269" s="1"/>
      <c r="B269" s="186"/>
      <c r="C269" s="1"/>
      <c r="D269" s="1"/>
      <c r="E269" s="1"/>
      <c r="F269" s="1"/>
      <c r="G269" s="1"/>
      <c r="H269" s="1"/>
      <c r="I269" s="1"/>
    </row>
    <row r="270" spans="1:23">
      <c r="A270" s="111"/>
      <c r="B270" s="1"/>
      <c r="C270" s="94"/>
      <c r="D270" s="94"/>
      <c r="E270" s="94"/>
      <c r="F270" s="94"/>
      <c r="G270" s="94"/>
      <c r="H270" s="94"/>
      <c r="I270" s="111"/>
    </row>
    <row r="271" spans="1:23" ht="15">
      <c r="A271" s="113"/>
      <c r="B271" s="114" t="s">
        <v>234</v>
      </c>
      <c r="C271" s="149"/>
      <c r="D271" s="149"/>
      <c r="E271" s="149"/>
      <c r="F271" s="149"/>
      <c r="G271" s="149"/>
      <c r="H271" s="149"/>
      <c r="I271" s="113"/>
      <c r="J271" s="28"/>
    </row>
    <row r="272" spans="1:23" ht="18.75" customHeight="1">
      <c r="A272" s="75" t="s">
        <v>0</v>
      </c>
      <c r="B272" s="76" t="s">
        <v>113</v>
      </c>
      <c r="C272" s="76" t="s">
        <v>1</v>
      </c>
      <c r="D272" s="77" t="s">
        <v>114</v>
      </c>
      <c r="E272" s="42" t="s">
        <v>3</v>
      </c>
      <c r="F272" s="77" t="s">
        <v>116</v>
      </c>
      <c r="G272" s="77" t="s">
        <v>117</v>
      </c>
      <c r="H272" s="77" t="s">
        <v>118</v>
      </c>
      <c r="I272" s="77" t="s">
        <v>119</v>
      </c>
    </row>
    <row r="273" spans="1:23" ht="171">
      <c r="A273" s="103">
        <v>1</v>
      </c>
      <c r="B273" s="44" t="s">
        <v>235</v>
      </c>
      <c r="C273" s="45">
        <v>100</v>
      </c>
      <c r="D273" s="104"/>
      <c r="E273" s="55"/>
      <c r="F273" s="105"/>
      <c r="G273" s="105"/>
      <c r="H273" s="105"/>
      <c r="I273" s="53"/>
    </row>
    <row r="274" spans="1:23" ht="15">
      <c r="A274" s="111"/>
      <c r="B274" s="111"/>
      <c r="C274" s="94"/>
      <c r="D274" s="94"/>
      <c r="E274" s="94"/>
      <c r="F274" s="206" t="s">
        <v>204</v>
      </c>
      <c r="G274" s="185"/>
      <c r="H274" s="185"/>
      <c r="I274" s="111"/>
    </row>
    <row r="275" spans="1:23" ht="28.5" customHeight="1">
      <c r="A275" s="111"/>
      <c r="B275" s="111"/>
      <c r="C275" s="94"/>
      <c r="D275" s="94"/>
      <c r="E275" s="94"/>
      <c r="F275" s="94"/>
      <c r="G275" s="94"/>
      <c r="H275" s="94"/>
      <c r="I275" s="111"/>
      <c r="J275" s="12"/>
    </row>
    <row r="276" spans="1:23" ht="33.75" customHeight="1">
      <c r="A276" s="1"/>
      <c r="B276" s="1"/>
      <c r="C276" s="1"/>
      <c r="D276" s="1"/>
      <c r="E276" s="1"/>
      <c r="F276" s="1"/>
      <c r="G276" s="1"/>
      <c r="H276" s="1"/>
      <c r="I276" s="1"/>
      <c r="J276" s="12"/>
    </row>
    <row r="277" spans="1:23" ht="15">
      <c r="A277" s="187"/>
      <c r="B277" s="188" t="s">
        <v>236</v>
      </c>
      <c r="C277" s="187"/>
      <c r="D277" s="189"/>
      <c r="E277" s="187"/>
      <c r="F277" s="189"/>
      <c r="G277" s="190"/>
      <c r="H277" s="190"/>
      <c r="I277" s="187"/>
      <c r="J277" s="12"/>
    </row>
    <row r="278" spans="1:23" ht="38.25">
      <c r="A278" s="75" t="s">
        <v>0</v>
      </c>
      <c r="B278" s="76" t="s">
        <v>113</v>
      </c>
      <c r="C278" s="76" t="s">
        <v>1</v>
      </c>
      <c r="D278" s="77" t="s">
        <v>114</v>
      </c>
      <c r="E278" s="42" t="s">
        <v>3</v>
      </c>
      <c r="F278" s="77" t="s">
        <v>116</v>
      </c>
      <c r="G278" s="77" t="s">
        <v>117</v>
      </c>
      <c r="H278" s="77" t="s">
        <v>118</v>
      </c>
      <c r="I278" s="77" t="s">
        <v>119</v>
      </c>
      <c r="J278" s="12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28.25">
      <c r="A279" s="191">
        <v>1</v>
      </c>
      <c r="B279" s="51" t="s">
        <v>237</v>
      </c>
      <c r="C279" s="192">
        <v>1000</v>
      </c>
      <c r="D279" s="193"/>
      <c r="E279" s="192"/>
      <c r="F279" s="194"/>
      <c r="G279" s="195"/>
      <c r="H279" s="195"/>
      <c r="I279" s="196"/>
      <c r="J279" s="12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5">
      <c r="A280" s="197"/>
      <c r="B280" s="197"/>
      <c r="C280" s="197"/>
      <c r="D280" s="198"/>
      <c r="E280" s="197"/>
      <c r="F280" s="199" t="s">
        <v>9</v>
      </c>
      <c r="G280" s="200"/>
      <c r="H280" s="200"/>
      <c r="I280" s="197"/>
      <c r="J280" s="12"/>
    </row>
    <row r="281" spans="1:23" s="1" customFormat="1">
      <c r="A281"/>
      <c r="B281"/>
      <c r="C281"/>
      <c r="D281"/>
      <c r="E281"/>
      <c r="F281"/>
      <c r="G281"/>
      <c r="H281"/>
      <c r="I281"/>
      <c r="J281" s="12"/>
      <c r="K281"/>
      <c r="L281"/>
      <c r="M281"/>
      <c r="N281"/>
      <c r="O281"/>
      <c r="P281"/>
      <c r="Q281"/>
      <c r="R281"/>
      <c r="S281"/>
      <c r="T281"/>
      <c r="U281"/>
      <c r="V281"/>
      <c r="W281"/>
    </row>
    <row r="282" spans="1:23" s="1" customFormat="1">
      <c r="A282"/>
      <c r="B282"/>
      <c r="C282"/>
      <c r="D282"/>
      <c r="E282"/>
      <c r="F282"/>
      <c r="G282"/>
      <c r="H282"/>
      <c r="I282"/>
      <c r="J282" s="12"/>
      <c r="K282"/>
      <c r="L282"/>
      <c r="M282"/>
      <c r="N282"/>
      <c r="O282"/>
      <c r="P282"/>
      <c r="Q282"/>
      <c r="R282"/>
      <c r="S282"/>
      <c r="T282"/>
      <c r="U282"/>
      <c r="V282"/>
      <c r="W282"/>
    </row>
    <row r="283" spans="1:23" ht="15" customHeight="1">
      <c r="A283" s="81"/>
      <c r="B283" s="207" t="s">
        <v>238</v>
      </c>
      <c r="C283" s="208"/>
      <c r="D283" s="208"/>
      <c r="E283" s="208"/>
      <c r="F283" s="208"/>
      <c r="G283" s="208"/>
      <c r="H283" s="208"/>
      <c r="I283" s="209"/>
      <c r="J283" s="12"/>
    </row>
    <row r="284" spans="1:23" ht="17.25" customHeight="1">
      <c r="A284" s="75" t="s">
        <v>0</v>
      </c>
      <c r="B284" s="76" t="s">
        <v>113</v>
      </c>
      <c r="C284" s="76" t="s">
        <v>1</v>
      </c>
      <c r="D284" s="77" t="s">
        <v>114</v>
      </c>
      <c r="E284" s="42" t="s">
        <v>3</v>
      </c>
      <c r="F284" s="77" t="s">
        <v>116</v>
      </c>
      <c r="G284" s="77" t="s">
        <v>117</v>
      </c>
      <c r="H284" s="77" t="s">
        <v>118</v>
      </c>
      <c r="I284" s="77" t="s">
        <v>119</v>
      </c>
      <c r="J284" s="12"/>
    </row>
    <row r="285" spans="1:23" ht="85.5">
      <c r="A285" s="103" t="s">
        <v>13</v>
      </c>
      <c r="B285" s="53" t="s">
        <v>239</v>
      </c>
      <c r="C285" s="45">
        <v>90000</v>
      </c>
      <c r="D285" s="104"/>
      <c r="E285" s="55"/>
      <c r="F285" s="105"/>
      <c r="G285" s="105"/>
      <c r="H285" s="105"/>
      <c r="I285" s="53"/>
      <c r="J285" s="12"/>
    </row>
    <row r="286" spans="1:23" ht="94.5" customHeight="1">
      <c r="A286" s="103" t="s">
        <v>14</v>
      </c>
      <c r="B286" s="53" t="s">
        <v>240</v>
      </c>
      <c r="C286" s="45">
        <v>90000</v>
      </c>
      <c r="D286" s="104"/>
      <c r="E286" s="55"/>
      <c r="F286" s="105"/>
      <c r="G286" s="105"/>
      <c r="H286" s="105"/>
      <c r="I286" s="53"/>
      <c r="J286" s="12"/>
    </row>
    <row r="287" spans="1:23" ht="85.5">
      <c r="A287" s="103" t="s">
        <v>15</v>
      </c>
      <c r="B287" s="53" t="s">
        <v>241</v>
      </c>
      <c r="C287" s="45">
        <v>106000</v>
      </c>
      <c r="D287" s="104"/>
      <c r="E287" s="55"/>
      <c r="F287" s="105"/>
      <c r="G287" s="105"/>
      <c r="H287" s="105"/>
      <c r="I287" s="53"/>
      <c r="J287" s="12"/>
    </row>
    <row r="288" spans="1:23" ht="85.5">
      <c r="A288" s="103" t="s">
        <v>16</v>
      </c>
      <c r="B288" s="53" t="s">
        <v>242</v>
      </c>
      <c r="C288" s="45">
        <v>96000</v>
      </c>
      <c r="D288" s="104"/>
      <c r="E288" s="55"/>
      <c r="F288" s="105"/>
      <c r="G288" s="105"/>
      <c r="H288" s="105"/>
      <c r="I288" s="53"/>
    </row>
    <row r="289" spans="1:23" ht="15">
      <c r="A289" s="210"/>
      <c r="B289" s="211"/>
      <c r="C289" s="212"/>
      <c r="D289" s="213"/>
      <c r="E289" s="214"/>
      <c r="F289" s="215" t="s">
        <v>39</v>
      </c>
      <c r="G289" s="215"/>
      <c r="H289" s="215"/>
      <c r="I289" s="53"/>
    </row>
    <row r="290" spans="1:23" ht="15">
      <c r="A290" s="17"/>
      <c r="B290" s="216"/>
      <c r="C290" s="216"/>
      <c r="D290" s="216"/>
      <c r="E290" s="216"/>
      <c r="F290" s="216"/>
      <c r="G290" s="216"/>
      <c r="H290" s="216"/>
      <c r="I290" s="216"/>
    </row>
    <row r="291" spans="1:23" ht="15.75">
      <c r="A291" s="216"/>
      <c r="B291" s="344"/>
      <c r="C291" s="344"/>
      <c r="D291" s="344"/>
      <c r="E291" s="344"/>
      <c r="F291" s="344"/>
      <c r="G291" s="217"/>
      <c r="H291" s="217"/>
      <c r="I291" s="216"/>
    </row>
    <row r="292" spans="1:23">
      <c r="A292" s="1"/>
      <c r="B292" s="1"/>
      <c r="C292" s="1"/>
      <c r="D292" s="1"/>
      <c r="E292" s="1"/>
      <c r="F292" s="1"/>
      <c r="G292" s="1"/>
      <c r="H292" s="1"/>
      <c r="I292" s="1"/>
      <c r="J292" s="13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5">
      <c r="A293" s="337" t="s">
        <v>35</v>
      </c>
      <c r="B293" s="337"/>
      <c r="C293" s="337"/>
      <c r="D293" s="337"/>
      <c r="E293" s="337"/>
      <c r="F293" s="337"/>
      <c r="G293" s="337"/>
      <c r="H293" s="337"/>
      <c r="I293" s="337"/>
      <c r="J293" s="13"/>
    </row>
    <row r="294" spans="1:23" ht="38.25">
      <c r="A294" s="75" t="s">
        <v>0</v>
      </c>
      <c r="B294" s="76" t="s">
        <v>113</v>
      </c>
      <c r="C294" s="76" t="s">
        <v>1</v>
      </c>
      <c r="D294" s="77" t="s">
        <v>114</v>
      </c>
      <c r="E294" s="42" t="s">
        <v>3</v>
      </c>
      <c r="F294" s="77" t="s">
        <v>116</v>
      </c>
      <c r="G294" s="77" t="s">
        <v>117</v>
      </c>
      <c r="H294" s="77" t="s">
        <v>118</v>
      </c>
      <c r="I294" s="77" t="s">
        <v>119</v>
      </c>
    </row>
    <row r="295" spans="1:23" s="1" customFormat="1" ht="228">
      <c r="A295" s="66">
        <v>1</v>
      </c>
      <c r="B295" s="218" t="s">
        <v>243</v>
      </c>
      <c r="C295" s="34">
        <v>10100</v>
      </c>
      <c r="D295" s="67"/>
      <c r="E295" s="33"/>
      <c r="F295" s="68"/>
      <c r="G295" s="68"/>
      <c r="H295" s="68"/>
      <c r="I295" s="33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</row>
    <row r="296" spans="1:23" ht="246.75" customHeight="1">
      <c r="A296" s="100">
        <v>2</v>
      </c>
      <c r="B296" s="218" t="s">
        <v>244</v>
      </c>
      <c r="C296" s="48">
        <v>850</v>
      </c>
      <c r="D296" s="87"/>
      <c r="E296" s="48"/>
      <c r="F296" s="87"/>
      <c r="G296" s="87"/>
      <c r="H296" s="87"/>
      <c r="I296" s="87"/>
    </row>
    <row r="297" spans="1:23" ht="272.25" customHeight="1">
      <c r="A297" s="69"/>
      <c r="B297" s="70"/>
      <c r="C297" s="71"/>
      <c r="D297" s="72"/>
      <c r="E297" s="71"/>
      <c r="F297" s="73" t="s">
        <v>9</v>
      </c>
      <c r="G297" s="110"/>
      <c r="H297" s="110"/>
      <c r="I297" s="69"/>
      <c r="J297" s="12"/>
    </row>
    <row r="298" spans="1:23" ht="48.75" customHeight="1">
      <c r="A298" s="69"/>
      <c r="B298" s="70"/>
      <c r="C298" s="71"/>
      <c r="D298" s="72"/>
      <c r="E298" s="71"/>
      <c r="F298" s="73"/>
      <c r="G298" s="219"/>
      <c r="H298" s="219"/>
      <c r="I298" s="69"/>
      <c r="J298" s="12"/>
    </row>
    <row r="299" spans="1:23" ht="70.5" customHeight="1">
      <c r="A299" s="113"/>
      <c r="B299" s="114" t="s">
        <v>245</v>
      </c>
      <c r="C299" s="149"/>
      <c r="D299" s="149"/>
      <c r="E299" s="149"/>
      <c r="F299" s="149"/>
      <c r="G299" s="113"/>
      <c r="H299" s="113"/>
      <c r="I299" s="113"/>
      <c r="J299" s="12"/>
    </row>
    <row r="300" spans="1:23" ht="17.25" customHeight="1">
      <c r="A300" s="75" t="s">
        <v>0</v>
      </c>
      <c r="B300" s="76" t="s">
        <v>113</v>
      </c>
      <c r="C300" s="76" t="s">
        <v>1</v>
      </c>
      <c r="D300" s="77" t="s">
        <v>114</v>
      </c>
      <c r="E300" s="42" t="s">
        <v>3</v>
      </c>
      <c r="F300" s="77" t="s">
        <v>116</v>
      </c>
      <c r="G300" s="77" t="s">
        <v>117</v>
      </c>
      <c r="H300" s="77" t="s">
        <v>118</v>
      </c>
      <c r="I300" s="77" t="s">
        <v>119</v>
      </c>
    </row>
    <row r="301" spans="1:23" ht="158.25">
      <c r="A301" s="66">
        <v>1</v>
      </c>
      <c r="B301" s="218" t="s">
        <v>246</v>
      </c>
      <c r="C301" s="34">
        <v>4000</v>
      </c>
      <c r="D301" s="67"/>
      <c r="E301" s="33"/>
      <c r="F301" s="68"/>
      <c r="G301" s="68"/>
      <c r="H301" s="68"/>
      <c r="I301" s="97"/>
    </row>
    <row r="302" spans="1:23" ht="15">
      <c r="A302" s="223"/>
      <c r="B302" s="223"/>
      <c r="C302" s="225"/>
      <c r="D302" s="225"/>
      <c r="E302" s="225"/>
      <c r="F302" s="206" t="s">
        <v>204</v>
      </c>
      <c r="G302" s="228"/>
      <c r="H302" s="228"/>
      <c r="I302" s="223"/>
    </row>
    <row r="303" spans="1:23">
      <c r="A303" s="223"/>
      <c r="B303" s="224"/>
      <c r="C303" s="225"/>
      <c r="D303" s="225"/>
      <c r="E303" s="225"/>
      <c r="F303" s="225"/>
      <c r="G303" s="223"/>
      <c r="H303" s="223"/>
      <c r="I303" s="223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>
      <c r="A304" s="223"/>
      <c r="B304" s="111"/>
      <c r="C304" s="94"/>
      <c r="D304" s="94"/>
      <c r="E304" s="94"/>
      <c r="F304" s="94"/>
      <c r="G304" s="111"/>
      <c r="H304" s="223"/>
      <c r="I304" s="223"/>
      <c r="J304" s="18"/>
    </row>
    <row r="305" spans="1:23">
      <c r="A305" s="223"/>
      <c r="B305" s="226"/>
      <c r="C305" s="94"/>
      <c r="D305" s="94"/>
      <c r="E305" s="94"/>
      <c r="F305" s="94"/>
      <c r="G305" s="111"/>
      <c r="H305" s="223"/>
      <c r="I305" s="223"/>
    </row>
    <row r="306" spans="1:23" s="1" customFormat="1">
      <c r="A306" s="223"/>
      <c r="B306" s="227"/>
      <c r="C306" s="94"/>
      <c r="D306" s="94"/>
      <c r="E306" s="94"/>
      <c r="F306" s="94"/>
      <c r="G306" s="111"/>
      <c r="H306" s="223"/>
      <c r="I306" s="223"/>
    </row>
    <row r="307" spans="1:23">
      <c r="A307" s="223"/>
      <c r="B307" s="227"/>
      <c r="C307" s="94"/>
      <c r="D307" s="94"/>
      <c r="E307" s="94"/>
      <c r="F307" s="94"/>
      <c r="G307" s="111"/>
      <c r="H307" s="223"/>
      <c r="I307" s="223"/>
    </row>
    <row r="308" spans="1:23">
      <c r="A308" s="223"/>
      <c r="B308" s="227"/>
      <c r="C308" s="225"/>
      <c r="D308" s="225"/>
      <c r="E308" s="225"/>
      <c r="F308" s="225"/>
      <c r="G308" s="223"/>
      <c r="H308" s="223"/>
      <c r="I308" s="223"/>
      <c r="J308" s="341"/>
      <c r="K308" s="341"/>
    </row>
    <row r="309" spans="1:23" s="1" customFormat="1">
      <c r="A309" s="223"/>
      <c r="B309" s="111"/>
      <c r="C309" s="225"/>
      <c r="D309" s="225"/>
      <c r="E309" s="225"/>
      <c r="F309" s="225"/>
      <c r="G309" s="223"/>
      <c r="H309" s="223"/>
      <c r="I309" s="223"/>
      <c r="J309" s="13"/>
      <c r="K309"/>
      <c r="L309"/>
      <c r="M309"/>
      <c r="N309"/>
      <c r="O309"/>
      <c r="P309"/>
      <c r="Q309"/>
      <c r="R309"/>
      <c r="S309"/>
      <c r="T309"/>
      <c r="U309"/>
      <c r="V309"/>
      <c r="W309"/>
    </row>
    <row r="310" spans="1:23">
      <c r="A310" s="223"/>
      <c r="B310" s="111"/>
      <c r="C310" s="225"/>
      <c r="D310" s="225"/>
      <c r="E310" s="225"/>
      <c r="F310" s="225"/>
      <c r="G310" s="223"/>
      <c r="H310" s="223"/>
      <c r="I310" s="223"/>
      <c r="L310" s="16"/>
    </row>
    <row r="311" spans="1:23" ht="15.75" customHeight="1">
      <c r="A311" s="223"/>
      <c r="B311" s="111"/>
      <c r="C311" s="225"/>
      <c r="D311" s="225"/>
      <c r="E311" s="225"/>
      <c r="F311" s="225"/>
      <c r="G311" s="223"/>
      <c r="H311" s="223"/>
      <c r="I311" s="223"/>
    </row>
    <row r="312" spans="1:23" ht="18" customHeight="1">
      <c r="A312" s="337" t="s">
        <v>34</v>
      </c>
      <c r="B312" s="337"/>
      <c r="C312" s="337"/>
      <c r="D312" s="337"/>
      <c r="E312" s="337"/>
      <c r="F312" s="337"/>
      <c r="G312" s="337"/>
      <c r="H312" s="337"/>
      <c r="I312" s="337"/>
      <c r="J312" s="13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4.25" hidden="1" customHeight="1">
      <c r="A313" s="63" t="s">
        <v>0</v>
      </c>
      <c r="B313" s="64" t="s">
        <v>113</v>
      </c>
      <c r="C313" s="64" t="s">
        <v>1</v>
      </c>
      <c r="D313" s="65" t="s">
        <v>114</v>
      </c>
      <c r="E313" s="64" t="s">
        <v>115</v>
      </c>
      <c r="F313" s="65" t="s">
        <v>116</v>
      </c>
      <c r="G313" s="65" t="s">
        <v>117</v>
      </c>
      <c r="H313" s="65" t="s">
        <v>118</v>
      </c>
      <c r="I313" s="65" t="s">
        <v>119</v>
      </c>
      <c r="J313" s="1"/>
      <c r="K313" s="15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4.25" hidden="1" customHeight="1">
      <c r="A314" s="66">
        <v>1</v>
      </c>
      <c r="B314" s="218" t="s">
        <v>247</v>
      </c>
      <c r="C314" s="34">
        <v>4000</v>
      </c>
      <c r="D314" s="67">
        <v>1.7</v>
      </c>
      <c r="E314" s="33">
        <v>8</v>
      </c>
      <c r="F314" s="68">
        <f>D314*1.08</f>
        <v>1.8360000000000001</v>
      </c>
      <c r="G314" s="68">
        <f>C314*D314</f>
        <v>6800</v>
      </c>
      <c r="H314" s="68">
        <f>C314*F314</f>
        <v>7344</v>
      </c>
      <c r="I314" s="97" t="s">
        <v>186</v>
      </c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s="1" customFormat="1" ht="14.25" hidden="1" customHeight="1">
      <c r="A315" s="69"/>
      <c r="B315" s="70"/>
      <c r="C315" s="71"/>
      <c r="D315" s="72"/>
      <c r="E315" s="71"/>
      <c r="F315" s="73" t="s">
        <v>9</v>
      </c>
      <c r="G315" s="110">
        <f>SUM(G314:G314)</f>
        <v>6800</v>
      </c>
      <c r="H315" s="110">
        <f>SUM(H314:H314)</f>
        <v>7344</v>
      </c>
      <c r="I315" s="69"/>
    </row>
    <row r="316" spans="1:23" s="1" customFormat="1" ht="15" hidden="1" customHeight="1">
      <c r="A316" s="111"/>
      <c r="B316" s="224"/>
      <c r="C316" s="94"/>
      <c r="D316" s="94"/>
      <c r="E316" s="94"/>
      <c r="F316" s="94"/>
      <c r="G316" s="111"/>
      <c r="H316" s="111"/>
      <c r="I316" s="111"/>
    </row>
    <row r="317" spans="1:23" s="1" customFormat="1" ht="14.25" hidden="1" customHeight="1">
      <c r="A317" s="111"/>
      <c r="B317" s="339"/>
      <c r="C317" s="339"/>
      <c r="D317" s="339"/>
      <c r="E317" s="339"/>
      <c r="F317" s="221"/>
      <c r="G317" s="221"/>
      <c r="H317" s="111"/>
      <c r="I317" s="111"/>
    </row>
    <row r="318" spans="1:23" s="1" customFormat="1" ht="14.25" hidden="1" customHeight="1">
      <c r="A318" s="111"/>
      <c r="B318" s="339"/>
      <c r="C318" s="339"/>
      <c r="D318" s="339"/>
      <c r="E318" s="339"/>
      <c r="F318" s="339"/>
      <c r="G318" s="339"/>
      <c r="H318" s="111"/>
      <c r="I318" s="111"/>
    </row>
    <row r="319" spans="1:23" s="1" customFormat="1" ht="20.25" hidden="1" customHeight="1">
      <c r="A319" s="111"/>
      <c r="B319" s="339"/>
      <c r="C319" s="339"/>
      <c r="D319" s="339"/>
      <c r="E319" s="339"/>
      <c r="F319" s="339"/>
      <c r="G319" s="339"/>
      <c r="H319" s="111"/>
      <c r="I319" s="111"/>
    </row>
    <row r="320" spans="1:23" s="1" customFormat="1" ht="15" hidden="1" customHeight="1">
      <c r="A320" s="111"/>
      <c r="B320" s="220"/>
      <c r="C320" s="221"/>
      <c r="D320" s="221"/>
      <c r="E320" s="221"/>
      <c r="F320" s="221"/>
      <c r="G320" s="221"/>
      <c r="H320" s="111"/>
      <c r="I320" s="111"/>
    </row>
    <row r="321" spans="1:23" s="1" customFormat="1" ht="17.25" hidden="1" customHeight="1">
      <c r="A321" s="111"/>
      <c r="B321" s="222"/>
      <c r="C321" s="94"/>
      <c r="D321" s="94"/>
      <c r="E321" s="94"/>
      <c r="F321" s="94"/>
      <c r="G321" s="111"/>
      <c r="H321" s="111"/>
      <c r="I321" s="111"/>
    </row>
    <row r="322" spans="1:23" s="1" customFormat="1" ht="36" hidden="1" customHeight="1">
      <c r="A322" s="111"/>
      <c r="B322" s="91"/>
      <c r="C322" s="94"/>
      <c r="D322" s="94"/>
      <c r="E322" s="94"/>
      <c r="F322" s="94"/>
      <c r="G322" s="111"/>
      <c r="H322" s="111"/>
      <c r="I322" s="111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</row>
    <row r="323" spans="1:23" s="1" customFormat="1" ht="96.75" hidden="1" customHeight="1">
      <c r="A323" s="111"/>
      <c r="B323" s="226"/>
      <c r="C323" s="94"/>
      <c r="D323" s="94"/>
      <c r="E323" s="94"/>
      <c r="F323" s="94"/>
      <c r="G323" s="111"/>
      <c r="H323" s="111"/>
      <c r="I323" s="111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</row>
    <row r="324" spans="1:23" s="1" customFormat="1" ht="96.75" hidden="1" customHeight="1">
      <c r="A324" s="111"/>
      <c r="B324" s="227"/>
      <c r="C324" s="94"/>
      <c r="D324" s="94"/>
      <c r="E324" s="94"/>
      <c r="F324" s="94"/>
      <c r="G324" s="111"/>
      <c r="H324" s="111"/>
      <c r="I324" s="111"/>
      <c r="J324" s="12"/>
      <c r="K324"/>
      <c r="L324"/>
      <c r="M324"/>
      <c r="N324"/>
      <c r="O324"/>
      <c r="P324"/>
      <c r="Q324"/>
      <c r="R324"/>
      <c r="S324"/>
      <c r="T324"/>
      <c r="U324"/>
      <c r="V324"/>
      <c r="W324"/>
    </row>
    <row r="325" spans="1:23" ht="71.25" hidden="1" customHeight="1">
      <c r="A325" s="111"/>
      <c r="B325" s="227"/>
      <c r="C325" s="94"/>
      <c r="D325" s="94"/>
      <c r="E325" s="94"/>
      <c r="F325" s="94"/>
      <c r="G325" s="111"/>
      <c r="H325" s="111"/>
      <c r="I325" s="111"/>
      <c r="J325" s="12"/>
    </row>
    <row r="326" spans="1:23" ht="14.25" hidden="1" customHeight="1">
      <c r="A326" s="111"/>
      <c r="B326" s="227"/>
      <c r="C326" s="94"/>
      <c r="D326" s="94"/>
      <c r="E326" s="94"/>
      <c r="F326" s="94"/>
      <c r="G326" s="111"/>
      <c r="H326" s="111"/>
      <c r="I326" s="111"/>
      <c r="J326" s="12"/>
    </row>
    <row r="327" spans="1:23" ht="14.25" hidden="1" customHeight="1">
      <c r="A327" s="111"/>
      <c r="B327" s="111"/>
      <c r="C327" s="94"/>
      <c r="D327" s="94"/>
      <c r="E327" s="94"/>
      <c r="F327" s="94"/>
      <c r="G327" s="111"/>
      <c r="H327" s="111"/>
      <c r="I327" s="111"/>
      <c r="J327" s="12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4.25" hidden="1" customHeight="1">
      <c r="A328" s="111"/>
      <c r="B328" s="111"/>
      <c r="C328" s="94"/>
      <c r="D328" s="94"/>
      <c r="E328" s="94"/>
      <c r="F328" s="94"/>
      <c r="G328" s="111"/>
      <c r="H328" s="111"/>
      <c r="I328" s="111"/>
      <c r="J328" s="12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4.25" hidden="1" customHeight="1">
      <c r="A329" s="337" t="s">
        <v>248</v>
      </c>
      <c r="B329" s="337"/>
      <c r="C329" s="337"/>
      <c r="D329" s="337"/>
      <c r="E329" s="337"/>
      <c r="F329" s="337"/>
      <c r="G329" s="337"/>
      <c r="H329" s="337"/>
      <c r="I329" s="337"/>
      <c r="J329" s="12"/>
    </row>
    <row r="330" spans="1:23" s="1" customFormat="1" ht="14.25" hidden="1" customHeight="1">
      <c r="A330" s="63" t="s">
        <v>0</v>
      </c>
      <c r="B330" s="64" t="s">
        <v>113</v>
      </c>
      <c r="C330" s="64" t="s">
        <v>1</v>
      </c>
      <c r="D330" s="65" t="s">
        <v>114</v>
      </c>
      <c r="E330" s="64" t="s">
        <v>115</v>
      </c>
      <c r="F330" s="65" t="s">
        <v>116</v>
      </c>
      <c r="G330" s="65" t="s">
        <v>117</v>
      </c>
      <c r="H330" s="65" t="s">
        <v>118</v>
      </c>
      <c r="I330" s="65" t="s">
        <v>119</v>
      </c>
      <c r="J330" s="12"/>
      <c r="K330"/>
      <c r="L330"/>
      <c r="M330"/>
      <c r="N330"/>
      <c r="O330"/>
      <c r="P330"/>
      <c r="Q330"/>
      <c r="R330"/>
      <c r="S330"/>
      <c r="T330"/>
      <c r="U330"/>
      <c r="V330"/>
      <c r="W330"/>
    </row>
    <row r="331" spans="1:23" s="1" customFormat="1" ht="14.25" hidden="1" customHeight="1">
      <c r="A331" s="66" t="s">
        <v>13</v>
      </c>
      <c r="B331" s="218" t="s">
        <v>249</v>
      </c>
      <c r="C331" s="33">
        <v>100</v>
      </c>
      <c r="D331" s="67">
        <v>0.85</v>
      </c>
      <c r="E331" s="33">
        <v>8</v>
      </c>
      <c r="F331" s="68">
        <f>D331*1.08</f>
        <v>0.91800000000000004</v>
      </c>
      <c r="G331" s="68">
        <f>C331*D331</f>
        <v>85</v>
      </c>
      <c r="H331" s="68">
        <f>C331*F331</f>
        <v>91.8</v>
      </c>
      <c r="I331" s="97"/>
      <c r="J331" s="12"/>
      <c r="K331"/>
      <c r="L331"/>
      <c r="M331"/>
      <c r="N331"/>
      <c r="O331"/>
      <c r="P331"/>
      <c r="Q331"/>
      <c r="R331"/>
      <c r="S331"/>
      <c r="T331"/>
      <c r="U331"/>
      <c r="V331"/>
      <c r="W331"/>
    </row>
    <row r="332" spans="1:23" ht="14.25" hidden="1" customHeight="1">
      <c r="A332" s="66" t="s">
        <v>14</v>
      </c>
      <c r="B332" s="32" t="s">
        <v>250</v>
      </c>
      <c r="C332" s="33">
        <v>150</v>
      </c>
      <c r="D332" s="67">
        <v>5.32</v>
      </c>
      <c r="E332" s="33">
        <v>8</v>
      </c>
      <c r="F332" s="68">
        <f>D332*1.08</f>
        <v>5.7456000000000005</v>
      </c>
      <c r="G332" s="68">
        <f>C332*D332</f>
        <v>798</v>
      </c>
      <c r="H332" s="68">
        <f>C332*F332</f>
        <v>861.84</v>
      </c>
      <c r="I332" s="97"/>
      <c r="J332" s="12"/>
    </row>
    <row r="333" spans="1:23" ht="18.75" hidden="1" customHeight="1">
      <c r="A333" s="66" t="s">
        <v>15</v>
      </c>
      <c r="B333" s="218" t="s">
        <v>251</v>
      </c>
      <c r="C333" s="34">
        <v>4600</v>
      </c>
      <c r="D333" s="67">
        <v>1.6</v>
      </c>
      <c r="E333" s="33">
        <v>8</v>
      </c>
      <c r="F333" s="68">
        <f>D333*1.08</f>
        <v>1.7280000000000002</v>
      </c>
      <c r="G333" s="68">
        <f>C333*D333</f>
        <v>7360</v>
      </c>
      <c r="H333" s="68">
        <f>C333*F333</f>
        <v>7948.8000000000011</v>
      </c>
      <c r="I333" s="97" t="s">
        <v>252</v>
      </c>
      <c r="J333" s="12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63.75" hidden="1" customHeight="1">
      <c r="A334" s="69"/>
      <c r="B334" s="70"/>
      <c r="C334" s="71"/>
      <c r="D334" s="72"/>
      <c r="E334" s="71"/>
      <c r="F334" s="73" t="s">
        <v>9</v>
      </c>
      <c r="G334" s="110">
        <f>SUM(G331:G333)</f>
        <v>8243</v>
      </c>
      <c r="H334" s="182">
        <f>SUM(H331:H333)</f>
        <v>8902.44</v>
      </c>
      <c r="I334" s="69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58.25" hidden="1" customHeight="1">
      <c r="A335" s="111"/>
      <c r="B335" s="222"/>
      <c r="C335" s="94"/>
      <c r="D335" s="94"/>
      <c r="E335" s="94"/>
      <c r="F335" s="94"/>
      <c r="G335" s="111"/>
      <c r="H335" s="111"/>
      <c r="I335" s="111"/>
      <c r="J335" s="22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s="1" customFormat="1" ht="15" hidden="1" customHeight="1">
      <c r="A336" s="111"/>
      <c r="B336" s="91"/>
      <c r="C336" s="94"/>
      <c r="D336" s="94"/>
      <c r="E336" s="94"/>
      <c r="F336" s="94"/>
      <c r="G336" s="111"/>
      <c r="H336" s="111"/>
      <c r="I336" s="111"/>
    </row>
    <row r="337" spans="1:23" s="1" customFormat="1" ht="14.25" hidden="1" customHeight="1">
      <c r="A337" s="111"/>
      <c r="B337" s="226"/>
      <c r="C337" s="94"/>
      <c r="D337" s="94"/>
      <c r="E337" s="94"/>
      <c r="F337" s="94"/>
      <c r="G337" s="111"/>
      <c r="H337" s="111"/>
      <c r="I337" s="111"/>
    </row>
    <row r="338" spans="1:23" s="1" customFormat="1" ht="18.75" hidden="1" customHeight="1">
      <c r="A338" s="111"/>
      <c r="B338" s="227"/>
      <c r="C338" s="94"/>
      <c r="D338" s="94"/>
      <c r="E338" s="94"/>
      <c r="F338" s="94"/>
      <c r="G338" s="111"/>
      <c r="H338" s="111"/>
      <c r="I338" s="111"/>
    </row>
    <row r="339" spans="1:23" s="1" customFormat="1" ht="14.25" hidden="1" customHeight="1">
      <c r="A339" s="111"/>
      <c r="B339" s="227"/>
      <c r="C339" s="94"/>
      <c r="D339" s="94"/>
      <c r="E339" s="94"/>
      <c r="F339" s="94"/>
      <c r="G339" s="111"/>
      <c r="H339" s="111"/>
      <c r="I339" s="111"/>
    </row>
    <row r="340" spans="1:23" s="1" customFormat="1" ht="14.25" hidden="1" customHeight="1">
      <c r="A340" s="111"/>
      <c r="B340" s="227"/>
      <c r="C340" s="94"/>
      <c r="D340" s="94"/>
      <c r="E340" s="94"/>
      <c r="F340" s="94"/>
      <c r="G340" s="111"/>
      <c r="H340" s="111"/>
      <c r="I340" s="111"/>
      <c r="J340" s="12"/>
    </row>
    <row r="341" spans="1:23" s="1" customFormat="1" ht="14.25" hidden="1" customHeight="1">
      <c r="A341" s="111"/>
      <c r="B341" s="111"/>
      <c r="C341" s="94"/>
      <c r="D341" s="94"/>
      <c r="E341" s="94"/>
      <c r="F341" s="94"/>
      <c r="G341" s="111"/>
      <c r="H341" s="111"/>
      <c r="I341" s="111"/>
    </row>
    <row r="342" spans="1:23" s="1" customFormat="1" ht="15" hidden="1" customHeight="1">
      <c r="A342" s="111"/>
      <c r="B342" s="111"/>
      <c r="C342" s="94"/>
      <c r="D342" s="94"/>
      <c r="E342" s="94"/>
      <c r="F342" s="94"/>
      <c r="G342" s="111"/>
      <c r="H342" s="111"/>
      <c r="I342" s="111"/>
    </row>
    <row r="343" spans="1:23" s="1" customFormat="1" ht="3" hidden="1" customHeight="1">
      <c r="A343" s="337" t="s">
        <v>248</v>
      </c>
      <c r="B343" s="337"/>
      <c r="C343" s="337"/>
      <c r="D343" s="337"/>
      <c r="E343" s="337"/>
      <c r="F343" s="337"/>
      <c r="G343" s="337"/>
      <c r="H343" s="337"/>
      <c r="I343" s="337"/>
      <c r="K343"/>
      <c r="L343"/>
      <c r="M343"/>
      <c r="N343"/>
      <c r="O343"/>
      <c r="P343"/>
      <c r="Q343"/>
      <c r="R343"/>
      <c r="S343"/>
      <c r="T343"/>
      <c r="U343"/>
      <c r="V343"/>
      <c r="W343"/>
    </row>
    <row r="344" spans="1:23" s="1" customFormat="1" ht="14.25" hidden="1" customHeight="1">
      <c r="A344" s="63" t="s">
        <v>0</v>
      </c>
      <c r="B344" s="64" t="s">
        <v>113</v>
      </c>
      <c r="C344" s="64" t="s">
        <v>1</v>
      </c>
      <c r="D344" s="65" t="s">
        <v>114</v>
      </c>
      <c r="E344" s="64" t="s">
        <v>115</v>
      </c>
      <c r="F344" s="65" t="s">
        <v>116</v>
      </c>
      <c r="G344" s="65" t="s">
        <v>117</v>
      </c>
      <c r="H344" s="65" t="s">
        <v>118</v>
      </c>
      <c r="I344" s="65" t="s">
        <v>119</v>
      </c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</row>
    <row r="345" spans="1:23" s="1" customFormat="1" ht="14.25" hidden="1" customHeight="1">
      <c r="A345" s="66" t="s">
        <v>13</v>
      </c>
      <c r="B345" s="218" t="s">
        <v>249</v>
      </c>
      <c r="C345" s="33">
        <v>100</v>
      </c>
      <c r="D345" s="67">
        <v>0.85</v>
      </c>
      <c r="E345" s="33">
        <v>8</v>
      </c>
      <c r="F345" s="68">
        <f>D345*1.08</f>
        <v>0.91800000000000004</v>
      </c>
      <c r="G345" s="68">
        <f>C345*D345</f>
        <v>85</v>
      </c>
      <c r="H345" s="68">
        <f>C345*F345</f>
        <v>91.8</v>
      </c>
      <c r="I345" s="97"/>
    </row>
    <row r="346" spans="1:23" ht="14.25" hidden="1" customHeight="1">
      <c r="A346" s="66" t="s">
        <v>14</v>
      </c>
      <c r="B346" s="32" t="s">
        <v>250</v>
      </c>
      <c r="C346" s="33">
        <v>150</v>
      </c>
      <c r="D346" s="67">
        <v>5.32</v>
      </c>
      <c r="E346" s="33">
        <v>8</v>
      </c>
      <c r="F346" s="68">
        <f>D346*1.08</f>
        <v>5.7456000000000005</v>
      </c>
      <c r="G346" s="68">
        <f>C346*D346</f>
        <v>798</v>
      </c>
      <c r="H346" s="68">
        <f>C346*F346</f>
        <v>861.84</v>
      </c>
      <c r="I346" s="97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2" hidden="1" customHeight="1">
      <c r="A347" s="66" t="s">
        <v>15</v>
      </c>
      <c r="B347" s="218" t="s">
        <v>251</v>
      </c>
      <c r="C347" s="34">
        <v>4600</v>
      </c>
      <c r="D347" s="67">
        <v>1.6</v>
      </c>
      <c r="E347" s="33">
        <v>8</v>
      </c>
      <c r="F347" s="68">
        <f>D347*1.08</f>
        <v>1.7280000000000002</v>
      </c>
      <c r="G347" s="68">
        <f>C347*D347</f>
        <v>7360</v>
      </c>
      <c r="H347" s="68">
        <f>C347*F347</f>
        <v>7948.8000000000011</v>
      </c>
      <c r="I347" s="97" t="s">
        <v>252</v>
      </c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s="1" customFormat="1" ht="18" hidden="1" customHeight="1">
      <c r="A348" s="69"/>
      <c r="B348" s="70"/>
      <c r="C348" s="71"/>
      <c r="D348" s="72"/>
      <c r="E348" s="71"/>
      <c r="F348" s="73" t="s">
        <v>9</v>
      </c>
      <c r="G348" s="110">
        <f>SUM(G345:G347)</f>
        <v>8243</v>
      </c>
      <c r="H348" s="182">
        <f>SUM(H345:H347)</f>
        <v>8902.44</v>
      </c>
      <c r="I348" s="69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</row>
    <row r="349" spans="1:23" s="1" customFormat="1" ht="51" hidden="1" customHeight="1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</row>
    <row r="350" spans="1:23" s="1" customFormat="1" ht="49.5" hidden="1" customHeight="1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</row>
    <row r="351" spans="1:23" ht="39.75" hidden="1" customHeight="1"/>
    <row r="352" spans="1:23" ht="18" hidden="1" customHeight="1"/>
    <row r="353" spans="1:23" ht="57" hidden="1" customHeight="1"/>
    <row r="354" spans="1:23" ht="114" hidden="1" customHeight="1"/>
    <row r="355" spans="1:23" ht="15" hidden="1" customHeight="1"/>
    <row r="356" spans="1:23" ht="128.25" hidden="1" customHeight="1"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idden="1"/>
    <row r="358" spans="1:23" hidden="1"/>
    <row r="359" spans="1:23" s="1" customFormat="1" hidden="1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</row>
    <row r="360" spans="1:23" hidden="1"/>
    <row r="361" spans="1:23" hidden="1"/>
    <row r="362" spans="1:23" hidden="1"/>
    <row r="363" spans="1:23" hidden="1">
      <c r="J363" s="18"/>
    </row>
    <row r="364" spans="1:23" hidden="1"/>
    <row r="365" spans="1:23" hidden="1"/>
    <row r="366" spans="1:23" ht="99.75" hidden="1" customHeight="1"/>
    <row r="367" spans="1:23" hidden="1"/>
    <row r="368" spans="1:23" hidden="1">
      <c r="J368" s="12"/>
    </row>
    <row r="369" hidden="1"/>
    <row r="370" hidden="1"/>
    <row r="371" ht="81.75" hidden="1" customHeight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spans="1:9" hidden="1"/>
    <row r="386" spans="1:9" hidden="1"/>
    <row r="387" spans="1:9" hidden="1"/>
    <row r="388" spans="1:9" ht="15" hidden="1">
      <c r="A388" s="337" t="s">
        <v>34</v>
      </c>
      <c r="B388" s="337"/>
      <c r="C388" s="337"/>
      <c r="D388" s="337"/>
      <c r="E388" s="337"/>
      <c r="F388" s="337"/>
      <c r="G388" s="337"/>
      <c r="H388" s="337"/>
      <c r="I388" s="337"/>
    </row>
    <row r="389" spans="1:9" ht="38.25" hidden="1">
      <c r="A389" s="75" t="s">
        <v>0</v>
      </c>
      <c r="B389" s="76" t="s">
        <v>113</v>
      </c>
      <c r="C389" s="76" t="s">
        <v>1</v>
      </c>
      <c r="D389" s="77" t="s">
        <v>114</v>
      </c>
      <c r="E389" s="42" t="s">
        <v>3</v>
      </c>
      <c r="F389" s="77" t="s">
        <v>116</v>
      </c>
      <c r="G389" s="77" t="s">
        <v>117</v>
      </c>
      <c r="H389" s="77" t="s">
        <v>118</v>
      </c>
      <c r="I389" s="77" t="s">
        <v>119</v>
      </c>
    </row>
    <row r="390" spans="1:9" ht="158.25" hidden="1">
      <c r="A390" s="66">
        <v>1</v>
      </c>
      <c r="B390" s="218" t="s">
        <v>247</v>
      </c>
      <c r="C390" s="34">
        <v>4000</v>
      </c>
      <c r="D390" s="67"/>
      <c r="E390" s="33"/>
      <c r="F390" s="68"/>
      <c r="G390" s="68"/>
      <c r="H390" s="68"/>
      <c r="I390" s="97"/>
    </row>
    <row r="391" spans="1:9" ht="15" hidden="1" customHeight="1">
      <c r="A391" s="69"/>
      <c r="B391" s="70"/>
      <c r="C391" s="71"/>
      <c r="D391" s="72"/>
      <c r="E391" s="71"/>
      <c r="F391" s="73" t="s">
        <v>9</v>
      </c>
      <c r="G391" s="110"/>
      <c r="H391" s="110"/>
      <c r="I391" s="69"/>
    </row>
    <row r="392" spans="1:9" hidden="1"/>
    <row r="393" spans="1:9" hidden="1"/>
    <row r="394" spans="1:9" ht="15" hidden="1">
      <c r="A394" s="337" t="s">
        <v>248</v>
      </c>
      <c r="B394" s="337"/>
      <c r="C394" s="337"/>
      <c r="D394" s="337"/>
      <c r="E394" s="337"/>
      <c r="F394" s="337"/>
      <c r="G394" s="337"/>
      <c r="H394" s="337"/>
      <c r="I394" s="337"/>
    </row>
    <row r="395" spans="1:9" ht="31.5" customHeight="1">
      <c r="A395" s="75" t="s">
        <v>0</v>
      </c>
      <c r="B395" s="76" t="s">
        <v>113</v>
      </c>
      <c r="C395" s="76" t="s">
        <v>1</v>
      </c>
      <c r="D395" s="77" t="s">
        <v>114</v>
      </c>
      <c r="E395" s="42" t="s">
        <v>3</v>
      </c>
      <c r="F395" s="77" t="s">
        <v>116</v>
      </c>
      <c r="G395" s="77" t="s">
        <v>117</v>
      </c>
      <c r="H395" s="77" t="s">
        <v>118</v>
      </c>
      <c r="I395" s="77" t="s">
        <v>119</v>
      </c>
    </row>
    <row r="396" spans="1:9" ht="31.5" customHeight="1">
      <c r="A396" s="66" t="s">
        <v>13</v>
      </c>
      <c r="B396" s="218" t="s">
        <v>249</v>
      </c>
      <c r="C396" s="33">
        <v>100</v>
      </c>
      <c r="D396" s="67"/>
      <c r="E396" s="33"/>
      <c r="F396" s="68"/>
      <c r="G396" s="68"/>
      <c r="H396" s="68"/>
      <c r="I396" s="97"/>
    </row>
    <row r="397" spans="1:9" ht="57">
      <c r="A397" s="66" t="s">
        <v>14</v>
      </c>
      <c r="B397" s="32" t="s">
        <v>250</v>
      </c>
      <c r="C397" s="33">
        <v>150</v>
      </c>
      <c r="D397" s="67"/>
      <c r="E397" s="33"/>
      <c r="F397" s="68"/>
      <c r="G397" s="68"/>
      <c r="H397" s="68"/>
      <c r="I397" s="97"/>
    </row>
    <row r="398" spans="1:9" ht="114">
      <c r="A398" s="66" t="s">
        <v>15</v>
      </c>
      <c r="B398" s="218" t="s">
        <v>251</v>
      </c>
      <c r="C398" s="34">
        <v>4600</v>
      </c>
      <c r="D398" s="67"/>
      <c r="E398" s="33"/>
      <c r="F398" s="68"/>
      <c r="G398" s="68"/>
      <c r="H398" s="68"/>
      <c r="I398" s="97"/>
    </row>
    <row r="399" spans="1:9" ht="15">
      <c r="A399" s="69"/>
      <c r="B399" s="70"/>
      <c r="C399" s="71"/>
      <c r="D399" s="72"/>
      <c r="E399" s="71"/>
      <c r="F399" s="73" t="s">
        <v>9</v>
      </c>
      <c r="G399" s="110"/>
      <c r="H399" s="182"/>
      <c r="I399" s="69"/>
    </row>
    <row r="400" spans="1:9" ht="54.75" customHeight="1"/>
    <row r="401" spans="1:9" ht="15">
      <c r="A401" s="337" t="s">
        <v>33</v>
      </c>
      <c r="B401" s="337"/>
      <c r="C401" s="337"/>
      <c r="D401" s="337"/>
      <c r="E401" s="337"/>
      <c r="F401" s="337"/>
      <c r="G401" s="337"/>
      <c r="H401" s="337"/>
      <c r="I401" s="337"/>
    </row>
    <row r="402" spans="1:9" ht="38.25">
      <c r="A402" s="75" t="s">
        <v>0</v>
      </c>
      <c r="B402" s="76" t="s">
        <v>113</v>
      </c>
      <c r="C402" s="76" t="s">
        <v>1</v>
      </c>
      <c r="D402" s="77" t="s">
        <v>114</v>
      </c>
      <c r="E402" s="42" t="s">
        <v>3</v>
      </c>
      <c r="F402" s="77" t="s">
        <v>116</v>
      </c>
      <c r="G402" s="77" t="s">
        <v>117</v>
      </c>
      <c r="H402" s="77" t="s">
        <v>118</v>
      </c>
      <c r="I402" s="77" t="s">
        <v>119</v>
      </c>
    </row>
    <row r="403" spans="1:9" ht="128.25">
      <c r="A403" s="100" t="s">
        <v>13</v>
      </c>
      <c r="B403" s="154" t="s">
        <v>253</v>
      </c>
      <c r="C403" s="48">
        <v>250</v>
      </c>
      <c r="D403" s="229"/>
      <c r="E403" s="48"/>
      <c r="F403" s="87"/>
      <c r="G403" s="87"/>
      <c r="H403" s="87"/>
      <c r="I403" s="87"/>
    </row>
    <row r="404" spans="1:9" ht="142.5">
      <c r="A404" s="103" t="s">
        <v>14</v>
      </c>
      <c r="B404" s="44" t="s">
        <v>254</v>
      </c>
      <c r="C404" s="45">
        <v>350</v>
      </c>
      <c r="D404" s="230"/>
      <c r="E404" s="55"/>
      <c r="F404" s="105"/>
      <c r="G404" s="105"/>
      <c r="H404" s="105"/>
      <c r="I404" s="53"/>
    </row>
    <row r="405" spans="1:9" ht="153.75" customHeight="1">
      <c r="A405" s="66">
        <v>3</v>
      </c>
      <c r="B405" s="32" t="s">
        <v>255</v>
      </c>
      <c r="C405" s="33">
        <v>300</v>
      </c>
      <c r="D405" s="67"/>
      <c r="E405" s="33"/>
      <c r="F405" s="68"/>
      <c r="G405" s="68"/>
      <c r="H405" s="68"/>
      <c r="I405" s="97"/>
    </row>
    <row r="406" spans="1:9" ht="117" customHeight="1">
      <c r="A406" s="66">
        <v>4</v>
      </c>
      <c r="B406" s="32" t="s">
        <v>256</v>
      </c>
      <c r="C406" s="231">
        <v>200</v>
      </c>
      <c r="D406" s="67"/>
      <c r="E406" s="33"/>
      <c r="F406" s="68"/>
      <c r="G406" s="68"/>
      <c r="H406" s="68"/>
      <c r="I406" s="97"/>
    </row>
    <row r="407" spans="1:9" ht="72.75" customHeight="1">
      <c r="A407" s="66">
        <v>5</v>
      </c>
      <c r="B407" s="32" t="s">
        <v>257</v>
      </c>
      <c r="C407" s="231">
        <v>200</v>
      </c>
      <c r="D407" s="67"/>
      <c r="E407" s="33"/>
      <c r="F407" s="68"/>
      <c r="G407" s="68"/>
      <c r="H407" s="68"/>
      <c r="I407" s="97"/>
    </row>
    <row r="408" spans="1:9" ht="129" customHeight="1">
      <c r="A408" s="66">
        <v>6</v>
      </c>
      <c r="B408" s="32" t="s">
        <v>258</v>
      </c>
      <c r="C408" s="34">
        <v>5000</v>
      </c>
      <c r="D408" s="67"/>
      <c r="E408" s="33"/>
      <c r="F408" s="68"/>
      <c r="G408" s="68"/>
      <c r="H408" s="68"/>
      <c r="I408" s="97"/>
    </row>
    <row r="409" spans="1:9" ht="145.5" hidden="1">
      <c r="A409" s="66">
        <v>7</v>
      </c>
      <c r="B409" s="32" t="s">
        <v>259</v>
      </c>
      <c r="C409" s="34">
        <v>5000</v>
      </c>
      <c r="D409" s="67"/>
      <c r="E409" s="33"/>
      <c r="F409" s="68"/>
      <c r="G409" s="68"/>
      <c r="H409" s="68"/>
      <c r="I409" s="97"/>
    </row>
    <row r="410" spans="1:9" ht="155.25" customHeight="1">
      <c r="A410" s="66">
        <v>8</v>
      </c>
      <c r="B410" s="32" t="s">
        <v>260</v>
      </c>
      <c r="C410" s="231">
        <v>20</v>
      </c>
      <c r="D410" s="67"/>
      <c r="E410" s="33"/>
      <c r="F410" s="68"/>
      <c r="G410" s="68"/>
      <c r="H410" s="68"/>
      <c r="I410" s="97"/>
    </row>
    <row r="411" spans="1:9" ht="57">
      <c r="A411" s="66">
        <v>9</v>
      </c>
      <c r="B411" s="232" t="s">
        <v>261</v>
      </c>
      <c r="C411" s="34">
        <v>100</v>
      </c>
      <c r="D411" s="67"/>
      <c r="E411" s="33"/>
      <c r="F411" s="68"/>
      <c r="G411" s="68"/>
      <c r="H411" s="68"/>
      <c r="I411" s="97"/>
    </row>
    <row r="412" spans="1:9" ht="159" customHeight="1">
      <c r="A412" s="233">
        <v>10</v>
      </c>
      <c r="B412" s="35" t="s">
        <v>262</v>
      </c>
      <c r="C412" s="234">
        <v>100</v>
      </c>
      <c r="D412" s="122"/>
      <c r="E412" s="54"/>
      <c r="F412" s="123"/>
      <c r="G412" s="123"/>
      <c r="H412" s="123"/>
      <c r="I412" s="106"/>
    </row>
    <row r="413" spans="1:9" ht="15">
      <c r="A413" s="69"/>
      <c r="B413" s="70"/>
      <c r="C413" s="69"/>
      <c r="D413" s="109"/>
      <c r="E413" s="69"/>
      <c r="F413" s="112" t="s">
        <v>9</v>
      </c>
      <c r="G413" s="74"/>
      <c r="H413" s="74"/>
      <c r="I413" s="69"/>
    </row>
    <row r="414" spans="1:9">
      <c r="A414" s="1"/>
      <c r="B414" s="1"/>
      <c r="C414" s="1"/>
      <c r="D414" s="1"/>
      <c r="E414" s="1"/>
      <c r="F414" s="1"/>
      <c r="G414" s="1"/>
      <c r="H414" s="1"/>
      <c r="I414" s="1"/>
    </row>
    <row r="415" spans="1:9" ht="15">
      <c r="A415" s="235"/>
      <c r="B415" s="114" t="s">
        <v>263</v>
      </c>
      <c r="C415" s="236"/>
      <c r="D415" s="236"/>
      <c r="E415" s="236"/>
      <c r="F415" s="236"/>
      <c r="G415" s="236"/>
      <c r="H415" s="236"/>
      <c r="I415" s="235"/>
    </row>
    <row r="416" spans="1:9" ht="38.25">
      <c r="A416" s="75" t="s">
        <v>0</v>
      </c>
      <c r="B416" s="76" t="s">
        <v>113</v>
      </c>
      <c r="C416" s="76" t="s">
        <v>1</v>
      </c>
      <c r="D416" s="77" t="s">
        <v>114</v>
      </c>
      <c r="E416" s="42" t="s">
        <v>3</v>
      </c>
      <c r="F416" s="77" t="s">
        <v>116</v>
      </c>
      <c r="G416" s="77" t="s">
        <v>117</v>
      </c>
      <c r="H416" s="77" t="s">
        <v>118</v>
      </c>
      <c r="I416" s="77" t="s">
        <v>119</v>
      </c>
    </row>
    <row r="417" spans="1:9" ht="57">
      <c r="A417" s="100">
        <v>1</v>
      </c>
      <c r="B417" s="154" t="s">
        <v>264</v>
      </c>
      <c r="C417" s="48">
        <v>1008</v>
      </c>
      <c r="D417" s="87"/>
      <c r="E417" s="48"/>
      <c r="F417" s="87"/>
      <c r="G417" s="87"/>
      <c r="H417" s="87"/>
      <c r="I417" s="237"/>
    </row>
    <row r="418" spans="1:9" ht="42.75">
      <c r="A418" s="100">
        <v>2</v>
      </c>
      <c r="B418" s="154" t="s">
        <v>265</v>
      </c>
      <c r="C418" s="48">
        <v>192</v>
      </c>
      <c r="D418" s="87"/>
      <c r="E418" s="48"/>
      <c r="F418" s="105"/>
      <c r="G418" s="105"/>
      <c r="H418" s="105"/>
      <c r="I418" s="152"/>
    </row>
    <row r="419" spans="1:9" ht="15">
      <c r="A419" s="223"/>
      <c r="B419" s="223"/>
      <c r="C419" s="225"/>
      <c r="D419" s="225"/>
      <c r="E419" s="225"/>
      <c r="F419" s="184" t="s">
        <v>204</v>
      </c>
      <c r="G419" s="185"/>
      <c r="H419" s="185"/>
      <c r="I419" s="223"/>
    </row>
    <row r="420" spans="1:9" ht="15">
      <c r="A420" s="223"/>
      <c r="B420" s="238" t="s">
        <v>266</v>
      </c>
      <c r="C420" s="239"/>
      <c r="D420" s="239"/>
      <c r="E420" s="240"/>
      <c r="F420" s="225"/>
      <c r="G420" s="225"/>
      <c r="H420" s="225"/>
      <c r="I420" s="223"/>
    </row>
    <row r="422" spans="1:9" ht="18.75" customHeight="1"/>
    <row r="423" spans="1:9" ht="15">
      <c r="A423" s="337" t="s">
        <v>32</v>
      </c>
      <c r="B423" s="337"/>
      <c r="C423" s="337"/>
      <c r="D423" s="337"/>
      <c r="E423" s="337"/>
      <c r="F423" s="337"/>
      <c r="G423" s="337"/>
      <c r="H423" s="337"/>
      <c r="I423" s="337"/>
    </row>
    <row r="424" spans="1:9" ht="38.25">
      <c r="A424" s="75" t="s">
        <v>0</v>
      </c>
      <c r="B424" s="76" t="s">
        <v>113</v>
      </c>
      <c r="C424" s="76" t="s">
        <v>1</v>
      </c>
      <c r="D424" s="77" t="s">
        <v>114</v>
      </c>
      <c r="E424" s="42" t="s">
        <v>3</v>
      </c>
      <c r="F424" s="77" t="s">
        <v>116</v>
      </c>
      <c r="G424" s="77" t="s">
        <v>117</v>
      </c>
      <c r="H424" s="77" t="s">
        <v>118</v>
      </c>
      <c r="I424" s="77" t="s">
        <v>119</v>
      </c>
    </row>
    <row r="425" spans="1:9" ht="42.75">
      <c r="A425" s="66">
        <v>1</v>
      </c>
      <c r="B425" s="32" t="s">
        <v>267</v>
      </c>
      <c r="C425" s="34">
        <v>8600</v>
      </c>
      <c r="D425" s="67"/>
      <c r="E425" s="33"/>
      <c r="F425" s="68"/>
      <c r="G425" s="68"/>
      <c r="H425" s="68"/>
      <c r="I425" s="101"/>
    </row>
    <row r="426" spans="1:9" ht="42.75">
      <c r="A426" s="66">
        <v>2</v>
      </c>
      <c r="B426" s="32" t="s">
        <v>268</v>
      </c>
      <c r="C426" s="33">
        <v>800</v>
      </c>
      <c r="D426" s="67"/>
      <c r="E426" s="33"/>
      <c r="F426" s="68"/>
      <c r="G426" s="68"/>
      <c r="H426" s="68"/>
      <c r="I426" s="101"/>
    </row>
    <row r="427" spans="1:9" ht="15">
      <c r="A427" s="69"/>
      <c r="B427" s="70"/>
      <c r="C427" s="69"/>
      <c r="D427" s="69"/>
      <c r="E427" s="109"/>
      <c r="F427" s="112" t="s">
        <v>9</v>
      </c>
      <c r="G427" s="74"/>
      <c r="H427" s="74"/>
      <c r="I427" s="69"/>
    </row>
    <row r="430" spans="1:9" ht="15">
      <c r="A430" s="338" t="s">
        <v>31</v>
      </c>
      <c r="B430" s="338"/>
      <c r="C430" s="338"/>
      <c r="D430" s="338"/>
      <c r="E430" s="338"/>
      <c r="F430" s="338"/>
      <c r="G430" s="338"/>
      <c r="H430" s="338"/>
      <c r="I430" s="338"/>
    </row>
    <row r="431" spans="1:9" ht="38.25">
      <c r="A431" s="75" t="s">
        <v>0</v>
      </c>
      <c r="B431" s="76" t="s">
        <v>113</v>
      </c>
      <c r="C431" s="76" t="s">
        <v>1</v>
      </c>
      <c r="D431" s="241" t="s">
        <v>114</v>
      </c>
      <c r="E431" s="42" t="s">
        <v>3</v>
      </c>
      <c r="F431" s="77" t="s">
        <v>116</v>
      </c>
      <c r="G431" s="241" t="s">
        <v>117</v>
      </c>
      <c r="H431" s="77" t="s">
        <v>118</v>
      </c>
      <c r="I431" s="77" t="s">
        <v>119</v>
      </c>
    </row>
    <row r="432" spans="1:9" ht="171.75" customHeight="1">
      <c r="A432" s="66">
        <v>1</v>
      </c>
      <c r="B432" s="32" t="s">
        <v>269</v>
      </c>
      <c r="C432" s="34">
        <v>280</v>
      </c>
      <c r="D432" s="67"/>
      <c r="E432" s="33"/>
      <c r="F432" s="68"/>
      <c r="G432" s="68"/>
      <c r="H432" s="68"/>
      <c r="I432" s="97"/>
    </row>
    <row r="433" spans="1:9" ht="15">
      <c r="A433" s="69"/>
      <c r="B433" s="70"/>
      <c r="C433" s="71"/>
      <c r="D433" s="71"/>
      <c r="E433" s="72"/>
      <c r="F433" s="73" t="s">
        <v>9</v>
      </c>
      <c r="G433" s="110"/>
      <c r="H433" s="110"/>
      <c r="I433" s="69"/>
    </row>
    <row r="435" spans="1:9" ht="15">
      <c r="A435" s="242"/>
      <c r="B435" s="243" t="s">
        <v>25</v>
      </c>
      <c r="C435" s="244"/>
      <c r="D435" s="244"/>
      <c r="E435" s="244"/>
      <c r="F435" s="244"/>
      <c r="G435" s="244"/>
      <c r="H435" s="244"/>
      <c r="I435" s="242"/>
    </row>
    <row r="436" spans="1:9" ht="38.25">
      <c r="A436" s="75" t="s">
        <v>0</v>
      </c>
      <c r="B436" s="76" t="s">
        <v>113</v>
      </c>
      <c r="C436" s="76" t="s">
        <v>1</v>
      </c>
      <c r="D436" s="77" t="s">
        <v>114</v>
      </c>
      <c r="E436" s="42" t="s">
        <v>3</v>
      </c>
      <c r="F436" s="77" t="s">
        <v>116</v>
      </c>
      <c r="G436" s="77" t="s">
        <v>117</v>
      </c>
      <c r="H436" s="77" t="s">
        <v>118</v>
      </c>
      <c r="I436" s="77" t="s">
        <v>119</v>
      </c>
    </row>
    <row r="437" spans="1:9" ht="185.25">
      <c r="A437" s="103">
        <v>1</v>
      </c>
      <c r="B437" s="44" t="s">
        <v>270</v>
      </c>
      <c r="C437" s="45">
        <v>8</v>
      </c>
      <c r="D437" s="104"/>
      <c r="E437" s="55"/>
      <c r="F437" s="105"/>
      <c r="G437" s="105"/>
      <c r="H437" s="105"/>
      <c r="I437" s="53"/>
    </row>
    <row r="438" spans="1:9" ht="15">
      <c r="A438" s="111"/>
      <c r="B438" s="111"/>
      <c r="C438" s="94"/>
      <c r="D438" s="94"/>
      <c r="E438" s="94"/>
      <c r="F438" s="206" t="s">
        <v>204</v>
      </c>
      <c r="G438" s="185"/>
      <c r="H438" s="185"/>
      <c r="I438" s="111"/>
    </row>
    <row r="440" spans="1:9" ht="15">
      <c r="A440" s="245" t="s">
        <v>271</v>
      </c>
      <c r="B440" s="245"/>
      <c r="C440" s="245"/>
      <c r="D440" s="245"/>
      <c r="E440" s="245"/>
      <c r="F440" s="245"/>
      <c r="G440" s="245"/>
      <c r="H440" s="245"/>
      <c r="I440" s="245"/>
    </row>
    <row r="441" spans="1:9" ht="38.25">
      <c r="A441" s="75" t="s">
        <v>0</v>
      </c>
      <c r="B441" s="76" t="s">
        <v>113</v>
      </c>
      <c r="C441" s="76" t="s">
        <v>1</v>
      </c>
      <c r="D441" s="77" t="s">
        <v>114</v>
      </c>
      <c r="E441" s="42" t="s">
        <v>3</v>
      </c>
      <c r="F441" s="77" t="s">
        <v>116</v>
      </c>
      <c r="G441" s="77" t="s">
        <v>117</v>
      </c>
      <c r="H441" s="77" t="s">
        <v>118</v>
      </c>
      <c r="I441" s="77" t="s">
        <v>119</v>
      </c>
    </row>
    <row r="442" spans="1:9" ht="185.25">
      <c r="A442" s="85">
        <v>1</v>
      </c>
      <c r="B442" s="44" t="s">
        <v>272</v>
      </c>
      <c r="C442" s="85">
        <v>200</v>
      </c>
      <c r="D442" s="86"/>
      <c r="E442" s="85"/>
      <c r="F442" s="86"/>
      <c r="G442" s="86"/>
      <c r="H442" s="86"/>
      <c r="I442" s="246"/>
    </row>
    <row r="443" spans="1:9" ht="15">
      <c r="A443" s="223"/>
      <c r="B443" s="223"/>
      <c r="C443" s="225"/>
      <c r="D443" s="225"/>
      <c r="E443" s="225"/>
      <c r="F443" s="156" t="s">
        <v>273</v>
      </c>
      <c r="G443" s="247"/>
      <c r="H443" s="247"/>
      <c r="I443" s="223"/>
    </row>
    <row r="446" spans="1:9">
      <c r="A446" s="334" t="s">
        <v>274</v>
      </c>
      <c r="B446" s="334"/>
      <c r="C446" s="334"/>
      <c r="D446" s="334"/>
      <c r="E446" s="334"/>
      <c r="F446" s="334"/>
      <c r="G446" s="334"/>
      <c r="H446" s="334"/>
      <c r="I446" s="334"/>
    </row>
    <row r="447" spans="1:9" ht="38.25">
      <c r="A447" s="75" t="s">
        <v>0</v>
      </c>
      <c r="B447" s="76" t="s">
        <v>113</v>
      </c>
      <c r="C447" s="76" t="s">
        <v>1</v>
      </c>
      <c r="D447" s="77" t="s">
        <v>114</v>
      </c>
      <c r="E447" s="42" t="s">
        <v>3</v>
      </c>
      <c r="F447" s="77" t="s">
        <v>116</v>
      </c>
      <c r="G447" s="77" t="s">
        <v>117</v>
      </c>
      <c r="H447" s="77" t="s">
        <v>118</v>
      </c>
      <c r="I447" s="77" t="s">
        <v>119</v>
      </c>
    </row>
    <row r="448" spans="1:9" ht="51">
      <c r="A448" s="233">
        <v>1</v>
      </c>
      <c r="B448" s="248" t="s">
        <v>275</v>
      </c>
      <c r="C448" s="121">
        <v>400</v>
      </c>
      <c r="D448" s="122"/>
      <c r="E448" s="54"/>
      <c r="F448" s="123"/>
      <c r="G448" s="123"/>
      <c r="H448" s="123"/>
      <c r="I448" s="106"/>
    </row>
    <row r="449" spans="1:9">
      <c r="A449" s="249"/>
      <c r="B449" s="250"/>
      <c r="C449" s="251"/>
      <c r="D449" s="252"/>
      <c r="E449" s="253"/>
      <c r="F449" s="65" t="s">
        <v>39</v>
      </c>
      <c r="G449" s="65"/>
      <c r="H449" s="65"/>
      <c r="I449" s="250"/>
    </row>
    <row r="452" spans="1:9">
      <c r="A452" s="254"/>
      <c r="B452" s="255" t="s">
        <v>276</v>
      </c>
      <c r="C452" s="256"/>
      <c r="D452" s="256"/>
      <c r="E452" s="256"/>
      <c r="F452" s="256"/>
      <c r="G452" s="256"/>
      <c r="H452" s="256"/>
      <c r="I452" s="254"/>
    </row>
    <row r="453" spans="1:9" ht="20.25" customHeight="1">
      <c r="A453" s="75" t="s">
        <v>0</v>
      </c>
      <c r="B453" s="76" t="s">
        <v>113</v>
      </c>
      <c r="C453" s="76" t="s">
        <v>1</v>
      </c>
      <c r="D453" s="77" t="s">
        <v>114</v>
      </c>
      <c r="E453" s="42" t="s">
        <v>3</v>
      </c>
      <c r="F453" s="77" t="s">
        <v>116</v>
      </c>
      <c r="G453" s="77" t="s">
        <v>117</v>
      </c>
      <c r="H453" s="77" t="s">
        <v>118</v>
      </c>
      <c r="I453" s="77" t="s">
        <v>119</v>
      </c>
    </row>
    <row r="454" spans="1:9" ht="63.75" customHeight="1">
      <c r="A454" s="257">
        <v>1</v>
      </c>
      <c r="B454" s="248" t="s">
        <v>277</v>
      </c>
      <c r="C454" s="233">
        <v>200</v>
      </c>
      <c r="D454" s="123"/>
      <c r="E454" s="233"/>
      <c r="F454" s="123"/>
      <c r="G454" s="123"/>
      <c r="H454" s="123"/>
      <c r="I454" s="65"/>
    </row>
    <row r="455" spans="1:9" ht="25.5">
      <c r="A455" s="233">
        <v>2</v>
      </c>
      <c r="B455" s="106" t="s">
        <v>278</v>
      </c>
      <c r="C455" s="121">
        <v>6</v>
      </c>
      <c r="D455" s="122"/>
      <c r="E455" s="54"/>
      <c r="F455" s="123"/>
      <c r="G455" s="123"/>
      <c r="H455" s="123"/>
      <c r="I455" s="106"/>
    </row>
    <row r="456" spans="1:9" ht="51">
      <c r="A456" s="233">
        <v>3</v>
      </c>
      <c r="B456" s="106" t="s">
        <v>279</v>
      </c>
      <c r="C456" s="121">
        <v>200</v>
      </c>
      <c r="D456" s="122"/>
      <c r="E456" s="54"/>
      <c r="F456" s="123"/>
      <c r="G456" s="123"/>
      <c r="H456" s="123"/>
      <c r="I456" s="106"/>
    </row>
    <row r="457" spans="1:9" ht="92.25" customHeight="1">
      <c r="A457" s="88">
        <v>4</v>
      </c>
      <c r="B457" s="258" t="s">
        <v>280</v>
      </c>
      <c r="C457" s="38">
        <v>8000</v>
      </c>
      <c r="D457" s="259"/>
      <c r="E457" s="58"/>
      <c r="F457" s="260"/>
      <c r="G457" s="260"/>
      <c r="H457" s="260"/>
      <c r="I457" s="102"/>
    </row>
    <row r="458" spans="1:9" ht="51">
      <c r="A458" s="88">
        <v>5</v>
      </c>
      <c r="B458" s="258" t="s">
        <v>281</v>
      </c>
      <c r="C458" s="38">
        <v>1200</v>
      </c>
      <c r="D458" s="259"/>
      <c r="E458" s="58"/>
      <c r="F458" s="260"/>
      <c r="G458" s="260"/>
      <c r="H458" s="260"/>
      <c r="I458" s="102"/>
    </row>
    <row r="459" spans="1:9" ht="102">
      <c r="A459" s="233">
        <v>6</v>
      </c>
      <c r="B459" s="248" t="s">
        <v>282</v>
      </c>
      <c r="C459" s="234">
        <v>200</v>
      </c>
      <c r="D459" s="122"/>
      <c r="E459" s="54"/>
      <c r="F459" s="123"/>
      <c r="G459" s="123"/>
      <c r="H459" s="123"/>
      <c r="I459" s="106"/>
    </row>
    <row r="460" spans="1:9" ht="25.5">
      <c r="A460" s="88">
        <v>7</v>
      </c>
      <c r="B460" s="258" t="s">
        <v>283</v>
      </c>
      <c r="C460" s="38">
        <v>3200</v>
      </c>
      <c r="D460" s="259"/>
      <c r="E460" s="58"/>
      <c r="F460" s="260"/>
      <c r="G460" s="260"/>
      <c r="H460" s="260"/>
      <c r="I460" s="261"/>
    </row>
    <row r="461" spans="1:9" ht="62.25" customHeight="1">
      <c r="A461" s="88">
        <v>8</v>
      </c>
      <c r="B461" s="258" t="s">
        <v>284</v>
      </c>
      <c r="C461" s="58">
        <v>200</v>
      </c>
      <c r="D461" s="259"/>
      <c r="E461" s="52"/>
      <c r="F461" s="262"/>
      <c r="G461" s="262"/>
      <c r="H461" s="262"/>
      <c r="I461" s="261"/>
    </row>
    <row r="462" spans="1:9" ht="25.5">
      <c r="A462" s="263">
        <v>9</v>
      </c>
      <c r="B462" s="264" t="s">
        <v>37</v>
      </c>
      <c r="C462" s="265">
        <v>8640</v>
      </c>
      <c r="D462" s="266"/>
      <c r="E462" s="52"/>
      <c r="F462" s="262"/>
      <c r="G462" s="262"/>
      <c r="H462" s="262"/>
      <c r="I462" s="267"/>
    </row>
    <row r="463" spans="1:9">
      <c r="A463" s="268"/>
      <c r="B463" s="268"/>
      <c r="C463" s="269"/>
      <c r="D463" s="270"/>
      <c r="E463" s="269"/>
      <c r="F463" s="271" t="s">
        <v>9</v>
      </c>
      <c r="G463" s="272"/>
      <c r="H463" s="272"/>
      <c r="I463" s="268"/>
    </row>
    <row r="466" spans="1:9">
      <c r="A466" s="335" t="s">
        <v>285</v>
      </c>
      <c r="B466" s="335"/>
      <c r="C466" s="335"/>
      <c r="D466" s="335"/>
      <c r="E466" s="335"/>
      <c r="F466" s="335"/>
      <c r="G466" s="335"/>
      <c r="H466" s="335"/>
      <c r="I466" s="335"/>
    </row>
    <row r="467" spans="1:9" ht="38.25">
      <c r="A467" s="75" t="s">
        <v>0</v>
      </c>
      <c r="B467" s="76" t="s">
        <v>113</v>
      </c>
      <c r="C467" s="76" t="s">
        <v>1</v>
      </c>
      <c r="D467" s="77" t="s">
        <v>114</v>
      </c>
      <c r="E467" s="42" t="s">
        <v>3</v>
      </c>
      <c r="F467" s="77" t="s">
        <v>116</v>
      </c>
      <c r="G467" s="77" t="s">
        <v>117</v>
      </c>
      <c r="H467" s="77" t="s">
        <v>118</v>
      </c>
      <c r="I467" s="77" t="s">
        <v>119</v>
      </c>
    </row>
    <row r="468" spans="1:9" ht="165.75">
      <c r="A468" s="273" t="s">
        <v>13</v>
      </c>
      <c r="B468" s="274" t="s">
        <v>286</v>
      </c>
      <c r="C468" s="275">
        <v>2340</v>
      </c>
      <c r="D468" s="276"/>
      <c r="E468" s="273"/>
      <c r="F468" s="276"/>
      <c r="G468" s="276"/>
      <c r="H468" s="276"/>
      <c r="I468" s="277"/>
    </row>
    <row r="469" spans="1:9" ht="35.25" customHeight="1">
      <c r="A469" s="278"/>
      <c r="B469" s="279"/>
      <c r="C469" s="280"/>
      <c r="D469" s="280"/>
      <c r="E469" s="280"/>
      <c r="F469" s="283" t="s">
        <v>39</v>
      </c>
      <c r="G469" s="281"/>
      <c r="H469" s="281"/>
      <c r="I469" s="282"/>
    </row>
    <row r="470" spans="1:9" ht="203.25" customHeight="1"/>
    <row r="471" spans="1:9" ht="132" customHeight="1"/>
    <row r="472" spans="1:9">
      <c r="A472" s="235"/>
      <c r="B472" s="284" t="s">
        <v>287</v>
      </c>
      <c r="C472" s="236"/>
      <c r="D472" s="236"/>
      <c r="E472" s="236"/>
      <c r="F472" s="236"/>
      <c r="G472" s="236"/>
      <c r="H472" s="236"/>
      <c r="I472" s="235"/>
    </row>
    <row r="473" spans="1:9" ht="38.25">
      <c r="A473" s="75" t="s">
        <v>0</v>
      </c>
      <c r="B473" s="76" t="s">
        <v>113</v>
      </c>
      <c r="C473" s="76" t="s">
        <v>1</v>
      </c>
      <c r="D473" s="77" t="s">
        <v>114</v>
      </c>
      <c r="E473" s="42" t="s">
        <v>3</v>
      </c>
      <c r="F473" s="77" t="s">
        <v>116</v>
      </c>
      <c r="G473" s="77" t="s">
        <v>117</v>
      </c>
      <c r="H473" s="77" t="s">
        <v>118</v>
      </c>
      <c r="I473" s="77" t="s">
        <v>119</v>
      </c>
    </row>
    <row r="474" spans="1:9" ht="363.75" customHeight="1">
      <c r="A474" s="285">
        <v>1</v>
      </c>
      <c r="B474" s="286" t="s">
        <v>288</v>
      </c>
      <c r="C474" s="38">
        <v>3000</v>
      </c>
      <c r="D474" s="259"/>
      <c r="E474" s="58"/>
      <c r="F474" s="260"/>
      <c r="G474" s="260"/>
      <c r="H474" s="260"/>
      <c r="I474" s="102"/>
    </row>
    <row r="475" spans="1:9" ht="344.25">
      <c r="A475" s="285">
        <v>2</v>
      </c>
      <c r="B475" s="286" t="s">
        <v>289</v>
      </c>
      <c r="C475" s="38">
        <v>50</v>
      </c>
      <c r="D475" s="259"/>
      <c r="E475" s="54"/>
      <c r="F475" s="123"/>
      <c r="G475" s="123"/>
      <c r="H475" s="123"/>
      <c r="I475" s="102"/>
    </row>
    <row r="476" spans="1:9" ht="76.5">
      <c r="A476" s="285">
        <v>3</v>
      </c>
      <c r="B476" s="286" t="s">
        <v>290</v>
      </c>
      <c r="C476" s="38">
        <v>50</v>
      </c>
      <c r="D476" s="259"/>
      <c r="E476" s="54"/>
      <c r="F476" s="123"/>
      <c r="G476" s="123"/>
      <c r="H476" s="123"/>
      <c r="I476" s="102"/>
    </row>
    <row r="477" spans="1:9" ht="153">
      <c r="A477" s="233">
        <v>4</v>
      </c>
      <c r="B477" s="286" t="s">
        <v>291</v>
      </c>
      <c r="C477" s="121">
        <v>60</v>
      </c>
      <c r="D477" s="122"/>
      <c r="E477" s="54"/>
      <c r="F477" s="123"/>
      <c r="G477" s="123"/>
      <c r="H477" s="123"/>
      <c r="I477" s="106"/>
    </row>
    <row r="478" spans="1:9" ht="89.25">
      <c r="A478" s="233">
        <v>5</v>
      </c>
      <c r="B478" s="286" t="s">
        <v>26</v>
      </c>
      <c r="C478" s="54">
        <v>20</v>
      </c>
      <c r="D478" s="122"/>
      <c r="E478" s="54"/>
      <c r="F478" s="123"/>
      <c r="G478" s="123"/>
      <c r="H478" s="123"/>
      <c r="I478" s="106"/>
    </row>
    <row r="479" spans="1:9">
      <c r="A479" s="268"/>
      <c r="B479" s="287"/>
      <c r="C479" s="269"/>
      <c r="D479" s="269"/>
      <c r="E479" s="270"/>
      <c r="F479" s="271" t="s">
        <v>9</v>
      </c>
      <c r="G479" s="272"/>
      <c r="H479" s="272"/>
      <c r="I479" s="268"/>
    </row>
    <row r="481" spans="1:9" ht="54.75" customHeight="1">
      <c r="A481" s="235"/>
      <c r="B481" s="284" t="s">
        <v>292</v>
      </c>
      <c r="C481" s="236"/>
      <c r="D481" s="236"/>
      <c r="E481" s="236"/>
      <c r="F481" s="236"/>
      <c r="G481" s="236"/>
      <c r="H481" s="236"/>
      <c r="I481" s="235"/>
    </row>
    <row r="482" spans="1:9" ht="38.25">
      <c r="A482" s="203" t="s">
        <v>0</v>
      </c>
      <c r="B482" s="204" t="s">
        <v>8</v>
      </c>
      <c r="C482" s="204" t="s">
        <v>1</v>
      </c>
      <c r="D482" s="205" t="s">
        <v>2</v>
      </c>
      <c r="E482" s="204" t="s">
        <v>3</v>
      </c>
      <c r="F482" s="205" t="s">
        <v>4</v>
      </c>
      <c r="G482" s="205" t="s">
        <v>5</v>
      </c>
      <c r="H482" s="205" t="s">
        <v>6</v>
      </c>
      <c r="I482" s="205" t="s">
        <v>29</v>
      </c>
    </row>
    <row r="483" spans="1:9" ht="89.25">
      <c r="A483" s="288">
        <v>1</v>
      </c>
      <c r="B483" s="248" t="s">
        <v>293</v>
      </c>
      <c r="C483" s="57">
        <v>40</v>
      </c>
      <c r="D483" s="289"/>
      <c r="E483" s="57"/>
      <c r="F483" s="289"/>
      <c r="G483" s="289"/>
      <c r="H483" s="289"/>
      <c r="I483" s="289"/>
    </row>
    <row r="484" spans="1:9" ht="76.5">
      <c r="A484" s="233">
        <v>2</v>
      </c>
      <c r="B484" s="290" t="s">
        <v>294</v>
      </c>
      <c r="C484" s="121">
        <v>700</v>
      </c>
      <c r="D484" s="122"/>
      <c r="E484" s="54"/>
      <c r="F484" s="123"/>
      <c r="G484" s="123"/>
      <c r="H484" s="123"/>
      <c r="I484" s="106"/>
    </row>
    <row r="485" spans="1:9" ht="76.5">
      <c r="A485" s="233">
        <v>3</v>
      </c>
      <c r="B485" s="290" t="s">
        <v>295</v>
      </c>
      <c r="C485" s="121">
        <v>20</v>
      </c>
      <c r="D485" s="122"/>
      <c r="E485" s="54"/>
      <c r="F485" s="123"/>
      <c r="G485" s="123"/>
      <c r="H485" s="123"/>
      <c r="I485" s="106"/>
    </row>
    <row r="486" spans="1:9">
      <c r="A486" s="291"/>
      <c r="B486" s="291"/>
      <c r="C486" s="292"/>
      <c r="D486" s="292"/>
      <c r="E486" s="292"/>
      <c r="F486" s="294" t="s">
        <v>204</v>
      </c>
      <c r="G486" s="293"/>
      <c r="H486" s="293"/>
      <c r="I486" s="291"/>
    </row>
    <row r="488" spans="1:9">
      <c r="A488" s="235"/>
      <c r="B488" s="284" t="s">
        <v>296</v>
      </c>
      <c r="C488" s="236"/>
      <c r="D488" s="236"/>
      <c r="E488" s="236"/>
      <c r="F488" s="236"/>
      <c r="G488" s="236"/>
      <c r="H488" s="236"/>
      <c r="I488" s="235"/>
    </row>
    <row r="489" spans="1:9" ht="38.25">
      <c r="A489" s="75" t="s">
        <v>0</v>
      </c>
      <c r="B489" s="76" t="s">
        <v>113</v>
      </c>
      <c r="C489" s="76" t="s">
        <v>1</v>
      </c>
      <c r="D489" s="77" t="s">
        <v>114</v>
      </c>
      <c r="E489" s="42" t="s">
        <v>3</v>
      </c>
      <c r="F489" s="77" t="s">
        <v>116</v>
      </c>
      <c r="G489" s="77" t="s">
        <v>117</v>
      </c>
      <c r="H489" s="77" t="s">
        <v>118</v>
      </c>
      <c r="I489" s="77" t="s">
        <v>119</v>
      </c>
    </row>
    <row r="490" spans="1:9" ht="38.25">
      <c r="A490" s="233">
        <v>1</v>
      </c>
      <c r="B490" s="295" t="s">
        <v>297</v>
      </c>
      <c r="C490" s="121">
        <v>40</v>
      </c>
      <c r="D490" s="122"/>
      <c r="E490" s="54"/>
      <c r="F490" s="123"/>
      <c r="G490" s="123"/>
      <c r="H490" s="123"/>
      <c r="I490" s="106"/>
    </row>
    <row r="491" spans="1:9" ht="25.5">
      <c r="A491" s="233">
        <v>2</v>
      </c>
      <c r="B491" s="296" t="s">
        <v>298</v>
      </c>
      <c r="C491" s="121">
        <v>40</v>
      </c>
      <c r="D491" s="122"/>
      <c r="E491" s="54"/>
      <c r="F491" s="123"/>
      <c r="G491" s="123"/>
      <c r="H491" s="123"/>
      <c r="I491" s="106"/>
    </row>
    <row r="492" spans="1:9">
      <c r="A492" s="297"/>
      <c r="B492" s="298"/>
      <c r="C492" s="299"/>
      <c r="D492" s="299"/>
      <c r="E492" s="299"/>
      <c r="F492" s="294" t="s">
        <v>204</v>
      </c>
      <c r="G492" s="293"/>
      <c r="H492" s="293"/>
      <c r="I492" s="298"/>
    </row>
    <row r="493" spans="1:9">
      <c r="A493" s="297"/>
      <c r="B493" s="301" t="s">
        <v>299</v>
      </c>
      <c r="C493" s="302"/>
      <c r="D493" s="302"/>
      <c r="E493" s="302"/>
      <c r="F493" s="303"/>
      <c r="G493" s="300"/>
      <c r="H493" s="300"/>
      <c r="I493" s="298"/>
    </row>
    <row r="495" spans="1:9">
      <c r="A495" s="235"/>
      <c r="B495" s="284" t="s">
        <v>300</v>
      </c>
      <c r="C495" s="236"/>
      <c r="D495" s="236"/>
      <c r="E495" s="236"/>
      <c r="F495" s="236"/>
      <c r="G495" s="236"/>
      <c r="H495" s="236"/>
      <c r="I495" s="235"/>
    </row>
    <row r="496" spans="1:9" ht="38.25">
      <c r="A496" s="75" t="s">
        <v>0</v>
      </c>
      <c r="B496" s="76" t="s">
        <v>113</v>
      </c>
      <c r="C496" s="76" t="s">
        <v>1</v>
      </c>
      <c r="D496" s="77" t="s">
        <v>114</v>
      </c>
      <c r="E496" s="42" t="s">
        <v>3</v>
      </c>
      <c r="F496" s="77" t="s">
        <v>116</v>
      </c>
      <c r="G496" s="77" t="s">
        <v>117</v>
      </c>
      <c r="H496" s="77" t="s">
        <v>118</v>
      </c>
      <c r="I496" s="77" t="s">
        <v>119</v>
      </c>
    </row>
    <row r="497" spans="1:9" ht="54.75" customHeight="1">
      <c r="A497" s="233">
        <v>1</v>
      </c>
      <c r="B497" s="248" t="s">
        <v>301</v>
      </c>
      <c r="C497" s="121">
        <v>30</v>
      </c>
      <c r="D497" s="122"/>
      <c r="E497" s="54"/>
      <c r="F497" s="123"/>
      <c r="G497" s="123"/>
      <c r="H497" s="123"/>
      <c r="I497" s="106"/>
    </row>
    <row r="498" spans="1:9">
      <c r="A498" s="291"/>
      <c r="B498" s="291"/>
      <c r="C498" s="292"/>
      <c r="D498" s="292"/>
      <c r="E498" s="292"/>
      <c r="F498" s="294" t="s">
        <v>204</v>
      </c>
      <c r="G498" s="293"/>
      <c r="H498" s="293"/>
      <c r="I498" s="291"/>
    </row>
    <row r="500" spans="1:9">
      <c r="A500" s="304"/>
      <c r="B500" s="305" t="s">
        <v>302</v>
      </c>
      <c r="C500" s="304"/>
      <c r="D500" s="304"/>
      <c r="E500" s="304"/>
      <c r="F500" s="304"/>
      <c r="G500" s="306"/>
      <c r="H500" s="306"/>
      <c r="I500" s="304"/>
    </row>
    <row r="501" spans="1:9" ht="38.25">
      <c r="A501" s="75" t="s">
        <v>0</v>
      </c>
      <c r="B501" s="76" t="s">
        <v>113</v>
      </c>
      <c r="C501" s="76" t="s">
        <v>1</v>
      </c>
      <c r="D501" s="77" t="s">
        <v>114</v>
      </c>
      <c r="E501" s="42" t="s">
        <v>3</v>
      </c>
      <c r="F501" s="77" t="s">
        <v>116</v>
      </c>
      <c r="G501" s="77" t="s">
        <v>117</v>
      </c>
      <c r="H501" s="77" t="s">
        <v>118</v>
      </c>
      <c r="I501" s="77" t="s">
        <v>119</v>
      </c>
    </row>
    <row r="502" spans="1:9" ht="38.25">
      <c r="A502" s="130" t="s">
        <v>13</v>
      </c>
      <c r="B502" s="248" t="s">
        <v>303</v>
      </c>
      <c r="C502" s="126">
        <v>100</v>
      </c>
      <c r="D502" s="128"/>
      <c r="E502" s="126"/>
      <c r="F502" s="128"/>
      <c r="G502" s="128"/>
      <c r="H502" s="128"/>
      <c r="I502" s="307"/>
    </row>
    <row r="503" spans="1:9">
      <c r="A503" s="308"/>
      <c r="B503" s="308"/>
      <c r="C503" s="308"/>
      <c r="D503" s="308"/>
      <c r="E503" s="308"/>
      <c r="F503" s="310" t="s">
        <v>9</v>
      </c>
      <c r="G503" s="309"/>
      <c r="H503" s="309"/>
      <c r="I503" s="308"/>
    </row>
    <row r="504" spans="1:9" ht="50.25" customHeight="1"/>
    <row r="505" spans="1:9">
      <c r="A505" s="304"/>
      <c r="B505" s="305" t="s">
        <v>304</v>
      </c>
      <c r="C505" s="304"/>
      <c r="D505" s="304"/>
      <c r="E505" s="304"/>
      <c r="F505" s="304"/>
      <c r="G505" s="306"/>
      <c r="H505" s="306"/>
      <c r="I505" s="304"/>
    </row>
    <row r="506" spans="1:9" ht="38.25">
      <c r="A506" s="75" t="s">
        <v>0</v>
      </c>
      <c r="B506" s="76" t="s">
        <v>113</v>
      </c>
      <c r="C506" s="76" t="s">
        <v>1</v>
      </c>
      <c r="D506" s="77" t="s">
        <v>114</v>
      </c>
      <c r="E506" s="42" t="s">
        <v>3</v>
      </c>
      <c r="F506" s="77" t="s">
        <v>116</v>
      </c>
      <c r="G506" s="77" t="s">
        <v>117</v>
      </c>
      <c r="H506" s="77" t="s">
        <v>118</v>
      </c>
      <c r="I506" s="77" t="s">
        <v>119</v>
      </c>
    </row>
    <row r="507" spans="1:9" ht="63.75">
      <c r="A507" s="126" t="s">
        <v>13</v>
      </c>
      <c r="B507" s="311" t="s">
        <v>305</v>
      </c>
      <c r="C507" s="126">
        <v>120</v>
      </c>
      <c r="D507" s="128"/>
      <c r="E507" s="126"/>
      <c r="F507" s="128"/>
      <c r="G507" s="128"/>
      <c r="H507" s="128"/>
      <c r="I507" s="130"/>
    </row>
    <row r="508" spans="1:9">
      <c r="A508" s="291"/>
      <c r="B508" s="291"/>
      <c r="C508" s="291"/>
      <c r="D508" s="291"/>
      <c r="E508" s="291"/>
      <c r="F508" s="312" t="s">
        <v>9</v>
      </c>
      <c r="G508" s="309"/>
      <c r="H508" s="309"/>
      <c r="I508" s="291"/>
    </row>
    <row r="510" spans="1:9">
      <c r="A510" s="336" t="s">
        <v>306</v>
      </c>
      <c r="B510" s="336"/>
      <c r="C510" s="336"/>
      <c r="D510" s="336"/>
      <c r="E510" s="336"/>
      <c r="F510" s="336"/>
      <c r="G510" s="336"/>
      <c r="H510" s="336"/>
      <c r="I510" s="336"/>
    </row>
    <row r="511" spans="1:9" ht="38.25">
      <c r="A511" s="75" t="s">
        <v>0</v>
      </c>
      <c r="B511" s="76" t="s">
        <v>113</v>
      </c>
      <c r="C511" s="76" t="s">
        <v>1</v>
      </c>
      <c r="D511" s="77" t="s">
        <v>114</v>
      </c>
      <c r="E511" s="42" t="s">
        <v>3</v>
      </c>
      <c r="F511" s="77" t="s">
        <v>116</v>
      </c>
      <c r="G511" s="77" t="s">
        <v>117</v>
      </c>
      <c r="H511" s="77" t="s">
        <v>118</v>
      </c>
      <c r="I511" s="77" t="s">
        <v>119</v>
      </c>
    </row>
    <row r="512" spans="1:9" ht="38.25">
      <c r="A512" s="88" t="s">
        <v>13</v>
      </c>
      <c r="B512" s="258" t="s">
        <v>307</v>
      </c>
      <c r="C512" s="58">
        <v>60</v>
      </c>
      <c r="D512" s="259"/>
      <c r="E512" s="58"/>
      <c r="F512" s="260"/>
      <c r="G512" s="260"/>
      <c r="H512" s="260"/>
      <c r="I512" s="313"/>
    </row>
    <row r="513" spans="1:9" ht="38.25">
      <c r="A513" s="88">
        <v>2</v>
      </c>
      <c r="B513" s="258" t="s">
        <v>308</v>
      </c>
      <c r="C513" s="38">
        <v>800</v>
      </c>
      <c r="D513" s="259"/>
      <c r="E513" s="58"/>
      <c r="F513" s="276"/>
      <c r="G513" s="276"/>
      <c r="H513" s="314"/>
      <c r="I513" s="102"/>
    </row>
    <row r="514" spans="1:9" ht="25.5">
      <c r="A514" s="88">
        <v>3</v>
      </c>
      <c r="B514" s="258" t="s">
        <v>309</v>
      </c>
      <c r="C514" s="38">
        <v>200</v>
      </c>
      <c r="D514" s="259"/>
      <c r="E514" s="58"/>
      <c r="F514" s="260"/>
      <c r="G514" s="260"/>
      <c r="H514" s="260"/>
      <c r="I514" s="102"/>
    </row>
    <row r="515" spans="1:9">
      <c r="A515" s="268"/>
      <c r="B515" s="287"/>
      <c r="C515" s="268"/>
      <c r="D515" s="268"/>
      <c r="E515" s="315"/>
      <c r="F515" s="316" t="s">
        <v>9</v>
      </c>
      <c r="G515" s="272"/>
      <c r="H515" s="272"/>
      <c r="I515" s="268"/>
    </row>
    <row r="517" spans="1:9">
      <c r="A517" s="317"/>
      <c r="B517" s="317" t="s">
        <v>21</v>
      </c>
      <c r="C517" s="317"/>
      <c r="D517" s="317"/>
      <c r="E517" s="317"/>
      <c r="F517" s="317"/>
      <c r="G517" s="318"/>
      <c r="H517" s="318"/>
      <c r="I517" s="317"/>
    </row>
    <row r="518" spans="1:9" ht="38.25">
      <c r="A518" s="75" t="s">
        <v>0</v>
      </c>
      <c r="B518" s="76" t="s">
        <v>113</v>
      </c>
      <c r="C518" s="76" t="s">
        <v>1</v>
      </c>
      <c r="D518" s="77" t="s">
        <v>114</v>
      </c>
      <c r="E518" s="42" t="s">
        <v>3</v>
      </c>
      <c r="F518" s="77" t="s">
        <v>116</v>
      </c>
      <c r="G518" s="77" t="s">
        <v>117</v>
      </c>
      <c r="H518" s="77" t="s">
        <v>118</v>
      </c>
      <c r="I518" s="77" t="s">
        <v>119</v>
      </c>
    </row>
    <row r="519" spans="1:9" ht="127.5">
      <c r="A519" s="319">
        <v>1</v>
      </c>
      <c r="B519" s="320" t="s">
        <v>310</v>
      </c>
      <c r="C519" s="233">
        <v>40</v>
      </c>
      <c r="D519" s="123"/>
      <c r="E519" s="233"/>
      <c r="F519" s="289"/>
      <c r="G519" s="289"/>
      <c r="H519" s="289"/>
      <c r="I519" s="123"/>
    </row>
    <row r="520" spans="1:9" ht="127.5">
      <c r="A520" s="288">
        <v>2</v>
      </c>
      <c r="B520" s="320" t="s">
        <v>311</v>
      </c>
      <c r="C520" s="57">
        <v>20</v>
      </c>
      <c r="D520" s="289"/>
      <c r="E520" s="57"/>
      <c r="F520" s="289"/>
      <c r="G520" s="289"/>
      <c r="H520" s="289"/>
      <c r="I520" s="289"/>
    </row>
    <row r="521" spans="1:9" ht="138.75" customHeight="1">
      <c r="A521" s="233">
        <v>3</v>
      </c>
      <c r="B521" s="320" t="s">
        <v>312</v>
      </c>
      <c r="C521" s="57">
        <v>20</v>
      </c>
      <c r="D521" s="289"/>
      <c r="E521" s="57"/>
      <c r="F521" s="289"/>
      <c r="G521" s="289"/>
      <c r="H521" s="289"/>
      <c r="I521" s="106"/>
    </row>
    <row r="522" spans="1:9">
      <c r="A522" s="249"/>
      <c r="B522" s="250"/>
      <c r="C522" s="251"/>
      <c r="D522" s="321"/>
      <c r="E522" s="253"/>
      <c r="F522" s="322" t="s">
        <v>9</v>
      </c>
      <c r="G522" s="272"/>
      <c r="H522" s="272"/>
      <c r="I522" s="250"/>
    </row>
    <row r="524" spans="1:9">
      <c r="A524" s="323"/>
      <c r="B524" s="324" t="s">
        <v>22</v>
      </c>
      <c r="C524" s="323"/>
      <c r="D524" s="325"/>
      <c r="E524" s="323"/>
      <c r="F524" s="325"/>
      <c r="G524" s="326"/>
      <c r="H524" s="326"/>
      <c r="I524" s="323"/>
    </row>
    <row r="525" spans="1:9" ht="38.25">
      <c r="A525" s="203" t="s">
        <v>0</v>
      </c>
      <c r="B525" s="204" t="s">
        <v>8</v>
      </c>
      <c r="C525" s="204" t="s">
        <v>1</v>
      </c>
      <c r="D525" s="205" t="s">
        <v>2</v>
      </c>
      <c r="E525" s="204" t="s">
        <v>3</v>
      </c>
      <c r="F525" s="205" t="s">
        <v>4</v>
      </c>
      <c r="G525" s="205" t="s">
        <v>5</v>
      </c>
      <c r="H525" s="205" t="s">
        <v>6</v>
      </c>
      <c r="I525" s="205" t="s">
        <v>30</v>
      </c>
    </row>
    <row r="526" spans="1:9" ht="76.5">
      <c r="A526" s="263">
        <v>1</v>
      </c>
      <c r="B526" s="264" t="s">
        <v>313</v>
      </c>
      <c r="C526" s="265">
        <v>2400</v>
      </c>
      <c r="D526" s="327"/>
      <c r="E526" s="52"/>
      <c r="F526" s="328"/>
      <c r="G526" s="262"/>
      <c r="H526" s="262"/>
      <c r="I526" s="267"/>
    </row>
    <row r="527" spans="1:9">
      <c r="A527" s="329"/>
      <c r="B527" s="329"/>
      <c r="C527" s="329"/>
      <c r="D527" s="330"/>
      <c r="E527" s="329"/>
      <c r="F527" s="322" t="s">
        <v>9</v>
      </c>
      <c r="G527" s="331"/>
      <c r="H527" s="331"/>
      <c r="I527" s="329"/>
    </row>
    <row r="529" spans="1:9">
      <c r="A529" s="323"/>
      <c r="B529" s="324" t="s">
        <v>23</v>
      </c>
      <c r="C529" s="323"/>
      <c r="D529" s="325"/>
      <c r="E529" s="323"/>
      <c r="F529" s="325"/>
      <c r="G529" s="326"/>
      <c r="H529" s="326"/>
      <c r="I529" s="323"/>
    </row>
    <row r="530" spans="1:9" ht="38.25">
      <c r="A530" s="75" t="s">
        <v>0</v>
      </c>
      <c r="B530" s="76" t="s">
        <v>113</v>
      </c>
      <c r="C530" s="76" t="s">
        <v>1</v>
      </c>
      <c r="D530" s="77" t="s">
        <v>114</v>
      </c>
      <c r="E530" s="42" t="s">
        <v>3</v>
      </c>
      <c r="F530" s="77" t="s">
        <v>116</v>
      </c>
      <c r="G530" s="77" t="s">
        <v>117</v>
      </c>
      <c r="H530" s="77" t="s">
        <v>118</v>
      </c>
      <c r="I530" s="77" t="s">
        <v>119</v>
      </c>
    </row>
    <row r="531" spans="1:9" ht="102">
      <c r="A531" s="88">
        <v>1</v>
      </c>
      <c r="B531" s="332" t="s">
        <v>314</v>
      </c>
      <c r="C531" s="38">
        <v>7000</v>
      </c>
      <c r="D531" s="259"/>
      <c r="E531" s="58"/>
      <c r="F531" s="260"/>
      <c r="G531" s="260"/>
      <c r="H531" s="260"/>
      <c r="I531" s="333"/>
    </row>
    <row r="532" spans="1:9">
      <c r="A532" s="329"/>
      <c r="B532" s="329"/>
      <c r="C532" s="329"/>
      <c r="D532" s="330"/>
      <c r="E532" s="329"/>
      <c r="F532" s="322" t="s">
        <v>9</v>
      </c>
      <c r="G532" s="331"/>
      <c r="H532" s="331"/>
      <c r="I532" s="329"/>
    </row>
  </sheetData>
  <mergeCells count="26">
    <mergeCell ref="J308:K308"/>
    <mergeCell ref="J158:M158"/>
    <mergeCell ref="J152:M152"/>
    <mergeCell ref="B79:I79"/>
    <mergeCell ref="B291:F291"/>
    <mergeCell ref="A293:I293"/>
    <mergeCell ref="J91:J92"/>
    <mergeCell ref="B2:I2"/>
    <mergeCell ref="B21:I21"/>
    <mergeCell ref="B31:I31"/>
    <mergeCell ref="B40:I40"/>
    <mergeCell ref="B68:I68"/>
    <mergeCell ref="A343:I343"/>
    <mergeCell ref="A312:I312"/>
    <mergeCell ref="B317:E317"/>
    <mergeCell ref="B318:G318"/>
    <mergeCell ref="B319:G319"/>
    <mergeCell ref="A329:I329"/>
    <mergeCell ref="A446:I446"/>
    <mergeCell ref="A466:I466"/>
    <mergeCell ref="A510:I510"/>
    <mergeCell ref="A388:I388"/>
    <mergeCell ref="A394:I394"/>
    <mergeCell ref="A401:I401"/>
    <mergeCell ref="A423:I423"/>
    <mergeCell ref="A430:I430"/>
  </mergeCells>
  <dataValidations count="1">
    <dataValidation type="list" allowBlank="1" showDropDown="1" showErrorMessage="1" errorTitle="Błąd" error="Dozwolone wartości to: 0, 7, 22" sqref="E279 E461:E462 E526 E531">
      <formula1>"0,7,8,22,23"</formula1>
    </dataValidation>
  </dataValidations>
  <pageMargins left="0.70866141732283472" right="0.70866141732283472" top="0.55118110236220474" bottom="0.35433070866141736" header="0.31496062992125984" footer="0.31496062992125984"/>
  <pageSetup paperSize="9" scale="68" orientation="landscape" r:id="rId1"/>
  <headerFooter>
    <oddFooter>&amp;Lpakiety do przetargu 51/2020&amp;R&amp;P</oddFooter>
  </headerFooter>
  <rowBreaks count="45" manualBreakCount="45">
    <brk id="18" max="16383" man="1"/>
    <brk id="30" max="8" man="1"/>
    <brk id="39" max="8" man="1"/>
    <brk id="67" max="8" man="1"/>
    <brk id="77" max="8" man="1"/>
    <brk id="95" max="8" man="1"/>
    <brk id="102" max="16383" man="1"/>
    <brk id="111" max="16383" man="1"/>
    <brk id="124" max="8" man="1"/>
    <brk id="140" max="8" man="1"/>
    <brk id="151" max="8" man="1"/>
    <brk id="168" max="8" man="1"/>
    <brk id="181" max="16383" man="1"/>
    <brk id="194" max="16383" man="1"/>
    <brk id="205" max="16383" man="1"/>
    <brk id="218" max="16383" man="1"/>
    <brk id="226" max="16383" man="1"/>
    <brk id="244" max="16383" man="1"/>
    <brk id="251" max="8" man="1"/>
    <brk id="264" max="16383" man="1"/>
    <brk id="270" max="16383" man="1"/>
    <brk id="275" max="8" man="1"/>
    <brk id="281" max="8" man="1"/>
    <brk id="291" max="8" man="1"/>
    <brk id="298" max="8" man="1"/>
    <brk id="310" max="8" man="1"/>
    <brk id="399" max="8" man="1"/>
    <brk id="414" max="8" man="1"/>
    <brk id="421" max="8" man="1"/>
    <brk id="429" max="8" man="1"/>
    <brk id="434" max="8" man="1"/>
    <brk id="439" max="8" man="1"/>
    <brk id="444" max="8" man="1"/>
    <brk id="451" max="8" man="1"/>
    <brk id="464" max="8" man="1"/>
    <brk id="472" max="16383" man="1"/>
    <brk id="479" max="8" man="1"/>
    <brk id="487" max="8" man="1"/>
    <brk id="494" max="8" man="1"/>
    <brk id="499" max="8" man="1"/>
    <brk id="503" max="8" man="1"/>
    <brk id="509" max="8" man="1"/>
    <brk id="516" max="8" man="1"/>
    <brk id="523" max="8" man="1"/>
    <brk id="52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Standard</dc:creator>
  <cp:lastModifiedBy>gedosa</cp:lastModifiedBy>
  <cp:lastPrinted>2020-06-26T10:41:54Z</cp:lastPrinted>
  <dcterms:created xsi:type="dcterms:W3CDTF">2016-08-04T12:34:24Z</dcterms:created>
  <dcterms:modified xsi:type="dcterms:W3CDTF">2020-06-26T10:42:21Z</dcterms:modified>
</cp:coreProperties>
</file>